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codeName="{7FF41506-D638-49D5-72EF-22EC70B826FC}"/>
  <workbookPr codeName="ThisWorkbook" defaultThemeVersion="124226"/>
  <mc:AlternateContent xmlns:mc="http://schemas.openxmlformats.org/markup-compatibility/2006">
    <mc:Choice Requires="x15">
      <x15ac:absPath xmlns:x15ac="http://schemas.microsoft.com/office/spreadsheetml/2010/11/ac" url="\\sumfile01.ogb.internal.oxfam.net\configs\dmorchain\Desktop\VRA\"/>
    </mc:Choice>
  </mc:AlternateContent>
  <bookViews>
    <workbookView xWindow="120" yWindow="105" windowWidth="11475" windowHeight="7230" activeTab="1"/>
  </bookViews>
  <sheets>
    <sheet name="Instructions" sheetId="6" r:id="rId1"/>
    <sheet name=" Exposure Table" sheetId="1" r:id="rId2"/>
    <sheet name="Sensitivity Table" sheetId="5" r:id="rId3"/>
    <sheet name="Pre-vulnerability score" sheetId="4" r:id="rId4"/>
    <sheet name="Reference Table" sheetId="3" r:id="rId5"/>
  </sheets>
  <definedNames>
    <definedName name="_xlnm._FilterDatabase" localSheetId="3" hidden="1">'Pre-vulnerability score'!$E$5:$X$10</definedName>
    <definedName name="ER1End">' Exposure Table'!$B$18</definedName>
    <definedName name="ER1St">' Exposure Table'!$B$11</definedName>
    <definedName name="ER2end">' Exposure Table'!$C$18</definedName>
    <definedName name="Er2St">' Exposure Table'!$C$11</definedName>
    <definedName name="ER3ST">' Exposure Table'!$D$11</definedName>
    <definedName name="ExHazard_End">' Exposure Table'!$Y$11</definedName>
    <definedName name="ExHazard_Start">' Exposure Table'!$E$11</definedName>
    <definedName name="ExposureLevels">' Exposure Table'!$B$3:$B$7</definedName>
    <definedName name="ExpRowEnd">' Exposure Table'!$D$18</definedName>
    <definedName name="ExpRowSt">' Exposure Table'!$D$12</definedName>
    <definedName name="FirstRng">'Pre-vulnerability score'!$E$5</definedName>
    <definedName name="LastRng">'Pre-vulnerability score'!$X$10</definedName>
    <definedName name="LastRow">'Pre-vulnerability score'!$X$5</definedName>
    <definedName name="Macro_Inst">Instructions!$B$47</definedName>
    <definedName name="PVC1End">'Pre-vulnerability score'!$B$11</definedName>
    <definedName name="PVC1St">'Pre-vulnerability score'!$B$4</definedName>
    <definedName name="PVC2END">'Pre-vulnerability score'!$C$11</definedName>
    <definedName name="PVC2St">'Pre-vulnerability score'!$C$4</definedName>
    <definedName name="PVC3end">'Pre-vulnerability score'!$D$11</definedName>
    <definedName name="PVC3ST">'Pre-vulnerability score'!$D$4</definedName>
    <definedName name="PVHazard_End">'Pre-vulnerability score'!$Z$4</definedName>
    <definedName name="PVHazard_Start">'Pre-vulnerability score'!$E$4</definedName>
    <definedName name="PVR1End">'Pre-vulnerability score'!$B$11</definedName>
    <definedName name="PVR1St">'Pre-vulnerability score'!$B$4</definedName>
    <definedName name="PVRowEnd">'Pre-vulnerability score'!$B$11</definedName>
    <definedName name="PVRowSt">'Pre-vulnerability score'!$B$4</definedName>
    <definedName name="sensHazard_end">'Sensitivity Table'!$Y$11</definedName>
    <definedName name="SensHazard_Start">'Sensitivity Table'!$E$11</definedName>
    <definedName name="SensitivityLevels">'Sensitivity Table'!$B$3:$B$7</definedName>
    <definedName name="SensRowEnd">'Sensitivity Table'!$D$18</definedName>
    <definedName name="SensRowSt">'Sensitivity Table'!$D$12</definedName>
  </definedNames>
  <calcPr calcId="171027"/>
</workbook>
</file>

<file path=xl/calcChain.xml><?xml version="1.0" encoding="utf-8"?>
<calcChain xmlns="http://schemas.openxmlformats.org/spreadsheetml/2006/main">
  <c r="E6" i="4" l="1"/>
  <c r="F6" i="4"/>
  <c r="G6" i="4"/>
  <c r="H6" i="4"/>
  <c r="I6" i="4"/>
  <c r="J6" i="4"/>
  <c r="K6" i="4"/>
  <c r="L6" i="4"/>
  <c r="M6" i="4"/>
  <c r="N6" i="4"/>
  <c r="O6" i="4"/>
  <c r="P6" i="4"/>
  <c r="Q6" i="4"/>
  <c r="R6" i="4"/>
  <c r="S6" i="4"/>
  <c r="T6" i="4"/>
  <c r="U6" i="4"/>
  <c r="V6" i="4"/>
  <c r="W6" i="4"/>
  <c r="X6" i="4"/>
  <c r="E7" i="4"/>
  <c r="F7" i="4"/>
  <c r="G7" i="4"/>
  <c r="H7" i="4"/>
  <c r="I7" i="4"/>
  <c r="J7" i="4"/>
  <c r="K7" i="4"/>
  <c r="L7" i="4"/>
  <c r="M7" i="4"/>
  <c r="N7" i="4"/>
  <c r="O7" i="4"/>
  <c r="P7" i="4"/>
  <c r="Q7" i="4"/>
  <c r="R7" i="4"/>
  <c r="S7" i="4"/>
  <c r="T7" i="4"/>
  <c r="U7" i="4"/>
  <c r="V7" i="4"/>
  <c r="W7" i="4"/>
  <c r="X7" i="4"/>
  <c r="E8" i="4"/>
  <c r="F8" i="4"/>
  <c r="G8" i="4"/>
  <c r="H8" i="4"/>
  <c r="I8" i="4"/>
  <c r="J8" i="4"/>
  <c r="K8" i="4"/>
  <c r="L8" i="4"/>
  <c r="M8" i="4"/>
  <c r="N8" i="4"/>
  <c r="O8" i="4"/>
  <c r="P8" i="4"/>
  <c r="Q8" i="4"/>
  <c r="R8" i="4"/>
  <c r="S8" i="4"/>
  <c r="T8" i="4"/>
  <c r="U8" i="4"/>
  <c r="V8" i="4"/>
  <c r="W8" i="4"/>
  <c r="X8" i="4"/>
  <c r="E9" i="4"/>
  <c r="F9" i="4"/>
  <c r="G9" i="4"/>
  <c r="H9" i="4"/>
  <c r="I9" i="4"/>
  <c r="J9" i="4"/>
  <c r="K9" i="4"/>
  <c r="L9" i="4"/>
  <c r="M9" i="4"/>
  <c r="N9" i="4"/>
  <c r="O9" i="4"/>
  <c r="P9" i="4"/>
  <c r="Q9" i="4"/>
  <c r="R9" i="4"/>
  <c r="S9" i="4"/>
  <c r="T9" i="4"/>
  <c r="U9" i="4"/>
  <c r="V9" i="4"/>
  <c r="W9" i="4"/>
  <c r="X9" i="4"/>
  <c r="E10" i="4"/>
  <c r="F10" i="4"/>
  <c r="G10" i="4"/>
  <c r="H10" i="4"/>
  <c r="I10" i="4"/>
  <c r="J10" i="4"/>
  <c r="K10" i="4"/>
  <c r="L10" i="4"/>
  <c r="M10" i="4"/>
  <c r="N10" i="4"/>
  <c r="O10" i="4"/>
  <c r="P10" i="4"/>
  <c r="Q10" i="4"/>
  <c r="R10" i="4"/>
  <c r="S10" i="4"/>
  <c r="T10" i="4"/>
  <c r="U10" i="4"/>
  <c r="V10" i="4"/>
  <c r="W10" i="4"/>
  <c r="X10" i="4"/>
  <c r="X5" i="4"/>
  <c r="W5" i="4"/>
  <c r="V5" i="4"/>
  <c r="U5" i="4"/>
  <c r="T5" i="4"/>
  <c r="S5" i="4"/>
  <c r="R5" i="4"/>
  <c r="Q5" i="4"/>
  <c r="P5" i="4"/>
  <c r="O5" i="4"/>
  <c r="N5" i="4"/>
  <c r="M5" i="4"/>
  <c r="L5" i="4"/>
  <c r="K5" i="4"/>
  <c r="J5" i="4"/>
  <c r="I5" i="4"/>
  <c r="H5" i="4"/>
  <c r="G5" i="4"/>
  <c r="F5" i="4"/>
  <c r="C11" i="5" l="1"/>
  <c r="E5" i="4" l="1"/>
</calcChain>
</file>

<file path=xl/sharedStrings.xml><?xml version="1.0" encoding="utf-8"?>
<sst xmlns="http://schemas.openxmlformats.org/spreadsheetml/2006/main" count="162" uniqueCount="67">
  <si>
    <t>S1</t>
  </si>
  <si>
    <t>S2</t>
  </si>
  <si>
    <t>S3</t>
  </si>
  <si>
    <t>E1</t>
  </si>
  <si>
    <t>E2</t>
  </si>
  <si>
    <t>E3</t>
  </si>
  <si>
    <t>Some not significant exposure expected</t>
  </si>
  <si>
    <t>Enter the description of Hazard here</t>
  </si>
  <si>
    <t>Unique reference</t>
  </si>
  <si>
    <t>EXPOSURE TABLE</t>
  </si>
  <si>
    <t>Medium level exposure expected  affecting a medium to considerable area of the activity (or a medium to considerable number of the sector's facilities)</t>
  </si>
  <si>
    <t>Significant level exposure expected  affecting a considerable area of the activity (or a considerable number of the sector's facilities)</t>
  </si>
  <si>
    <t>Total area of the activity (or sector's facilities) widely and increasingly exposed to significant climate hazards</t>
  </si>
  <si>
    <t>Operation/ activity will be fully disrupted</t>
  </si>
  <si>
    <t>Operation/ activity will be negatively affected to a large extent</t>
  </si>
  <si>
    <t>Operation/ activity may be negatively affected to a low or moderate extent</t>
  </si>
  <si>
    <t>Small impact, with little or no effect on operation/ activity</t>
  </si>
  <si>
    <t>No negative impact, or some positive impact (*)</t>
  </si>
  <si>
    <t>SENSITIVITY TABLE</t>
  </si>
  <si>
    <t>Hazard Description</t>
  </si>
  <si>
    <t>PRE-VULNERABILITY ASSESSMENT</t>
  </si>
  <si>
    <t>Example Hazard 1</t>
  </si>
  <si>
    <t>N/A</t>
  </si>
  <si>
    <t>Activity</t>
  </si>
  <si>
    <t>Example Hazard 2</t>
  </si>
  <si>
    <t>Example Hazard 3</t>
  </si>
  <si>
    <t>Example Hazard 4</t>
  </si>
  <si>
    <t>Example Hazard 5</t>
  </si>
  <si>
    <t>Example Hazard 6</t>
  </si>
  <si>
    <t>Example Hazard 7</t>
  </si>
  <si>
    <t>Example Hazard 8</t>
  </si>
  <si>
    <t>Example Hazard 9</t>
  </si>
  <si>
    <t>Example Hazard 10</t>
  </si>
  <si>
    <t>Example Hazard 11</t>
  </si>
  <si>
    <t>Example Hazard 12</t>
  </si>
  <si>
    <t>Example Hazard 13</t>
  </si>
  <si>
    <t>Example Hazard 14</t>
  </si>
  <si>
    <t>Example Hazard 15</t>
  </si>
  <si>
    <t>Example Hazard 16</t>
  </si>
  <si>
    <t>Example Hazard 17</t>
  </si>
  <si>
    <t>Example Hazard 18</t>
  </si>
  <si>
    <t>Example Hazard 19</t>
  </si>
  <si>
    <t>Example Hazard 20</t>
  </si>
  <si>
    <t>Hazard is not relevant to the sector or crop</t>
  </si>
  <si>
    <t xml:space="preserve"> </t>
  </si>
  <si>
    <t>Pre-vulnerability Assessment Tool</t>
  </si>
  <si>
    <r>
      <t xml:space="preserve">* </t>
    </r>
    <r>
      <rPr>
        <i/>
        <sz val="8"/>
        <color theme="1"/>
        <rFont val="Calibri"/>
        <family val="2"/>
        <scheme val="minor"/>
      </rPr>
      <t>Note that the ranking and pre-vulnerability tools have been kept separate deliberately: this is to avoid making the background programming too complex.</t>
    </r>
  </si>
  <si>
    <t>Enabling macros</t>
  </si>
  <si>
    <t>For Excel 2007 and later:</t>
  </si>
  <si>
    <t>1.  Click the Office home  button at  the top of the screen</t>
  </si>
  <si>
    <t>2.  Select" Excel Options" at the bottom</t>
  </si>
  <si>
    <t>3.  Click "Trust Center" in the left hand pane</t>
  </si>
  <si>
    <t>4.  Click the "Trust Center Settings at the bottom right hand side</t>
  </si>
  <si>
    <t>5.  Click "Macro Settings" in the list on the left hand pane</t>
  </si>
  <si>
    <t xml:space="preserve">6. Check the button "Enable all macros" and press OK. </t>
  </si>
  <si>
    <t xml:space="preserve">Click here </t>
  </si>
  <si>
    <t xml:space="preserve">for help in enabling macros.  </t>
  </si>
  <si>
    <t>Seeds</t>
  </si>
  <si>
    <t>Group</t>
  </si>
  <si>
    <t>Med</t>
  </si>
  <si>
    <t>E4</t>
  </si>
  <si>
    <t>S4</t>
  </si>
  <si>
    <t>Low</t>
  </si>
  <si>
    <t>High</t>
  </si>
  <si>
    <t>V. High</t>
  </si>
  <si>
    <t>Maize Crop</t>
  </si>
  <si>
    <t>Test2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</si>
</sst>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rgb="FF000000"/>
      <name val="Arial"/>
      <family val="2"/>
    </font>
    <font>
      <b/>
      <sz val="12"/>
      <color rgb="FF000000"/>
      <name val="Arial"/>
      <family val="2"/>
    </font>
    <font>
      <sz val="10"/>
      <color rgb="FF000000"/>
      <name val="Arial"/>
      <family val="2"/>
    </font>
    <font>
      <b/>
      <sz val="11"/>
      <color theme="1"/>
      <name val="Calibri"/>
      <family val="2"/>
      <scheme val="minor"/>
    </font>
    <font>
      <b/>
      <u/>
      <sz val="16"/>
      <color theme="1"/>
      <name val="Calibri"/>
      <family val="2"/>
      <scheme val="minor"/>
    </font>
    <font>
      <i/>
      <sz val="11"/>
      <color theme="1"/>
      <name val="Calibri"/>
      <family val="2"/>
      <scheme val="minor"/>
    </font>
    <font>
      <i/>
      <sz val="10"/>
      <color rgb="FF000000"/>
      <name val="Arial"/>
      <family val="2"/>
    </font>
    <font>
      <b/>
      <sz val="12"/>
      <color theme="0"/>
      <name val="Calibri"/>
      <family val="2"/>
      <scheme val="minor"/>
    </font>
    <font>
      <sz val="11"/>
      <color rgb="FFFF0000"/>
      <name val="Calibri"/>
      <family val="2"/>
      <scheme val="minor"/>
    </font>
    <font>
      <b/>
      <u/>
      <sz val="11"/>
      <color theme="1"/>
      <name val="Calibri"/>
      <family val="2"/>
      <scheme val="minor"/>
    </font>
    <font>
      <i/>
      <sz val="11"/>
      <name val="Calibri"/>
      <family val="2"/>
      <scheme val="minor"/>
    </font>
    <font>
      <i/>
      <sz val="8"/>
      <color theme="1"/>
      <name val="Calibri"/>
      <family val="2"/>
      <scheme val="minor"/>
    </font>
    <font>
      <b/>
      <u/>
      <sz val="10"/>
      <name val="Arial"/>
      <family val="2"/>
    </font>
    <font>
      <sz val="10"/>
      <name val="Arial"/>
      <family val="2"/>
    </font>
    <font>
      <u/>
      <sz val="11"/>
      <color theme="1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39">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6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2" borderId="11" xfId="0" applyFont="1" applyFill="1" applyBorder="1" applyAlignment="1">
      <alignment vertical="center" wrapText="1"/>
    </xf>
    <xf numFmtId="0" fontId="0" fillId="0" borderId="9" xfId="0" applyBorder="1" applyAlignment="1">
      <alignment textRotation="180" wrapText="1"/>
    </xf>
    <xf numFmtId="0" fontId="0" fillId="0" borderId="10" xfId="0" applyBorder="1" applyAlignment="1">
      <alignment textRotation="180" wrapText="1"/>
    </xf>
    <xf numFmtId="0" fontId="0" fillId="0" borderId="0" xfId="0" applyAlignment="1">
      <alignment textRotation="180"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8" xfId="0" applyBorder="1" applyAlignment="1">
      <alignment horizontal="center"/>
    </xf>
    <xf numFmtId="0" fontId="0" fillId="0" borderId="9" xfId="0" applyBorder="1" applyAlignment="1">
      <alignment horizontal="center"/>
    </xf>
    <xf numFmtId="0" fontId="3" fillId="2" borderId="0" xfId="0" applyFont="1" applyFill="1" applyBorder="1" applyAlignment="1">
      <alignment vertical="center" wrapText="1"/>
    </xf>
    <xf numFmtId="0" fontId="0" fillId="0" borderId="0" xfId="0" applyFont="1"/>
    <xf numFmtId="0" fontId="0" fillId="0" borderId="25" xfId="0" applyBorder="1" applyAlignment="1">
      <alignment textRotation="180" wrapText="1"/>
    </xf>
    <xf numFmtId="0" fontId="0" fillId="0" borderId="26" xfId="0" applyBorder="1"/>
    <xf numFmtId="0" fontId="0" fillId="0" borderId="9" xfId="0" applyBorder="1"/>
    <xf numFmtId="0" fontId="0" fillId="4" borderId="23" xfId="0" applyFill="1" applyBorder="1"/>
    <xf numFmtId="0" fontId="5" fillId="0" borderId="0" xfId="0" applyFont="1"/>
    <xf numFmtId="0" fontId="4" fillId="0" borderId="0" xfId="0" applyFont="1"/>
    <xf numFmtId="0" fontId="6" fillId="0" borderId="0" xfId="0" applyFont="1"/>
    <xf numFmtId="0" fontId="7"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9" fillId="0" borderId="0" xfId="0" applyFont="1"/>
    <xf numFmtId="0" fontId="10" fillId="0" borderId="0" xfId="0" applyFont="1"/>
    <xf numFmtId="0" fontId="11" fillId="0" borderId="0" xfId="0" applyFont="1"/>
    <xf numFmtId="0" fontId="3" fillId="2" borderId="27"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28" xfId="0" applyFont="1" applyFill="1" applyBorder="1" applyAlignment="1">
      <alignment horizontal="right" vertical="center" wrapText="1"/>
    </xf>
    <xf numFmtId="0" fontId="3" fillId="2" borderId="27"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28" xfId="0" applyFont="1" applyFill="1" applyBorder="1" applyAlignment="1">
      <alignment horizontal="righ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4" borderId="14" xfId="0" applyFont="1" applyFill="1" applyBorder="1" applyAlignment="1">
      <alignment vertical="center" wrapText="1"/>
    </xf>
    <xf numFmtId="0" fontId="1" fillId="6" borderId="17" xfId="0" applyFont="1" applyFill="1" applyBorder="1" applyAlignment="1">
      <alignment horizontal="center" vertical="center" wrapText="1"/>
    </xf>
    <xf numFmtId="0" fontId="0" fillId="0" borderId="3" xfId="0" applyBorder="1" applyAlignment="1">
      <alignment horizontal="center" wrapText="1"/>
    </xf>
    <xf numFmtId="0" fontId="1" fillId="6" borderId="16"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0" fillId="0" borderId="4" xfId="0" applyBorder="1" applyAlignment="1">
      <alignment horizontal="center" wrapText="1"/>
    </xf>
    <xf numFmtId="0" fontId="13" fillId="0" borderId="0" xfId="0" applyFont="1"/>
    <xf numFmtId="0" fontId="14" fillId="0" borderId="0" xfId="0" applyFont="1"/>
    <xf numFmtId="0" fontId="0" fillId="5" borderId="0" xfId="0" applyFill="1"/>
    <xf numFmtId="0" fontId="0" fillId="0" borderId="33" xfId="0" applyBorder="1"/>
    <xf numFmtId="0" fontId="0" fillId="4" borderId="33" xfId="0" applyFill="1" applyBorder="1"/>
    <xf numFmtId="0" fontId="15" fillId="0" borderId="0" xfId="1"/>
    <xf numFmtId="0" fontId="1" fillId="8" borderId="15"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6" fillId="0" borderId="0" xfId="0" applyFont="1" applyAlignment="1">
      <alignment horizontal="left" vertical="top" wrapText="1"/>
    </xf>
    <xf numFmtId="0" fontId="8" fillId="5" borderId="5" xfId="0" applyFont="1" applyFill="1" applyBorder="1" applyAlignment="1">
      <alignment horizontal="center"/>
    </xf>
    <xf numFmtId="0" fontId="8" fillId="5" borderId="29" xfId="0" applyFont="1" applyFill="1" applyBorder="1" applyAlignment="1">
      <alignment horizontal="center"/>
    </xf>
    <xf numFmtId="0" fontId="8" fillId="5" borderId="6" xfId="0" applyFont="1" applyFill="1" applyBorder="1" applyAlignment="1">
      <alignment horizontal="center"/>
    </xf>
    <xf numFmtId="0" fontId="8" fillId="5" borderId="24" xfId="0" applyFont="1" applyFill="1" applyBorder="1" applyAlignment="1">
      <alignment horizontal="center"/>
    </xf>
    <xf numFmtId="0" fontId="8" fillId="5" borderId="7" xfId="0" applyFont="1" applyFill="1" applyBorder="1" applyAlignment="1">
      <alignment horizontal="center"/>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8" fillId="5" borderId="30" xfId="0" applyFont="1" applyFill="1" applyBorder="1" applyAlignment="1">
      <alignment horizontal="center"/>
    </xf>
    <xf numFmtId="0" fontId="8" fillId="5" borderId="31" xfId="0" applyFont="1" applyFill="1" applyBorder="1" applyAlignment="1">
      <alignment horizontal="center"/>
    </xf>
    <xf numFmtId="0" fontId="8" fillId="5" borderId="32" xfId="0" applyFont="1" applyFill="1" applyBorder="1" applyAlignment="1">
      <alignment horizontal="center"/>
    </xf>
  </cellXfs>
  <cellStyles count="2">
    <cellStyle name="Hyperlink" xfId="1" builtinId="8"/>
    <cellStyle name="Normal" xfId="0" builtinId="0"/>
  </cellStyles>
  <dxfs count="4">
    <dxf>
      <font>
        <color rgb="FF00B050"/>
      </font>
      <fill>
        <patternFill>
          <bgColor rgb="FF00B05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s>
  <tableStyles count="0" defaultTableStyle="TableStyleMedium2" defaultPivotStyle="PivotStyleLight16"/>
  <colors>
    <mruColors>
      <color rgb="FFFAE758"/>
      <color rgb="FF00DE64"/>
      <color rgb="FFCBEE5C"/>
      <color rgb="FFF99973"/>
      <color rgb="FFFF7171"/>
      <color rgb="FFFA9C1E"/>
      <color rgb="FFA2ED5D"/>
      <color rgb="FFFBA93B"/>
      <color rgb="FFFF8585"/>
      <color rgb="FFD1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190499</xdr:rowOff>
    </xdr:from>
    <xdr:to>
      <xdr:col>23</xdr:col>
      <xdr:colOff>600074</xdr:colOff>
      <xdr:row>32</xdr:row>
      <xdr:rowOff>28574</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23825" y="647699"/>
          <a:ext cx="14497049" cy="498157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i="1" u="sng" baseline="0">
              <a:solidFill>
                <a:schemeClr val="tx1"/>
              </a:solidFill>
            </a:rPr>
            <a:t>Overview</a:t>
          </a:r>
        </a:p>
        <a:p>
          <a:pPr algn="l"/>
          <a:r>
            <a:rPr lang="en-GB" sz="1100" b="1" i="1" u="none" baseline="0">
              <a:solidFill>
                <a:schemeClr val="tx1"/>
              </a:solidFill>
            </a:rPr>
            <a:t>Macros must be enabled to use this tool; this allows the pre-vulnerability score to be automatically generated, which will save time and reduce errors</a:t>
          </a:r>
          <a:r>
            <a:rPr lang="en-GB" sz="1100" b="1" i="1" u="none" baseline="0">
              <a:solidFill>
                <a:sysClr val="windowText" lastClr="000000"/>
              </a:solidFill>
            </a:rPr>
            <a:t>.   </a:t>
          </a:r>
          <a:r>
            <a:rPr lang="en-GB" sz="1100" b="1" i="1" u="none" baseline="0">
              <a:solidFill>
                <a:schemeClr val="tx1"/>
              </a:solidFill>
            </a:rPr>
            <a:t>Due to macros, once you move off a worksheet, you will not be able to undo any action: check that your data are correct first.  </a:t>
          </a:r>
        </a:p>
        <a:p>
          <a:pPr algn="l"/>
          <a:r>
            <a:rPr lang="en-GB" sz="1100" b="0" i="1" u="none" baseline="0">
              <a:solidFill>
                <a:schemeClr val="tx1"/>
              </a:solidFill>
            </a:rPr>
            <a:t>This tool is to be used during Step A (but can also be used to assess some areas in step B), to assess and quantify (approximately) the  degree of a community's or sector's exposure and sensitivity to a range of hazards.  This then allows a "pre-vulnerability" score to be assigned for each </a:t>
          </a:r>
          <a:r>
            <a:rPr lang="en-GB" sz="1100" b="0" i="1" u="none" baseline="0">
              <a:solidFill>
                <a:sysClr val="windowText" lastClr="000000"/>
              </a:solidFill>
            </a:rPr>
            <a:t>sector or activity against </a:t>
          </a:r>
          <a:r>
            <a:rPr lang="en-GB" sz="1100" b="0" i="1" u="none" baseline="0">
              <a:solidFill>
                <a:schemeClr val="tx1"/>
              </a:solidFill>
            </a:rPr>
            <a:t>each hazard, which will help to inform the degree of </a:t>
          </a:r>
          <a:r>
            <a:rPr lang="en-GB" sz="1100" b="0" i="1" u="none" baseline="0">
              <a:solidFill>
                <a:sysClr val="windowText" lastClr="000000"/>
              </a:solidFill>
            </a:rPr>
            <a:t>risk in selecting and developing an option, and  indicate where adaptive capacity needs to be built to increase community resilience.   </a:t>
          </a:r>
        </a:p>
        <a:p>
          <a:pPr algn="l"/>
          <a:r>
            <a:rPr lang="en-GB" sz="1100" b="0" i="1" u="none" baseline="0">
              <a:solidFill>
                <a:sysClr val="windowText" lastClr="000000"/>
              </a:solidFill>
            </a:rPr>
            <a:t>You will need to use this tool in Step A (and B) to assess the risks of developing a particular crop/livelihood activity; you </a:t>
          </a:r>
          <a:r>
            <a:rPr lang="en-GB" sz="1100" b="0" i="1" u="none" baseline="0">
              <a:solidFill>
                <a:schemeClr val="tx1"/>
              </a:solidFill>
            </a:rPr>
            <a:t>will also need to use the data in Step D when designing interventions to build adaptive capacity.</a:t>
          </a:r>
        </a:p>
        <a:p>
          <a:pPr algn="l"/>
          <a:r>
            <a:rPr lang="en-GB" sz="1100" b="0" i="1" u="none" baseline="0">
              <a:solidFill>
                <a:schemeClr val="tx1"/>
              </a:solidFill>
            </a:rPr>
            <a:t>You will also need to use this tool to inform the  option "Pre-Vulnerability Risk" score on the Market Options Ranking Tool: use the lowest pre-vulnerability score for a given crop option as the input to this.*</a:t>
          </a:r>
        </a:p>
        <a:p>
          <a:pPr algn="l"/>
          <a:endParaRPr lang="en-GB" sz="1100" b="0" i="1" u="none" baseline="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GB" sz="1100" b="1" i="1" u="sng">
              <a:solidFill>
                <a:sysClr val="windowText" lastClr="000000"/>
              </a:solidFill>
              <a:effectLst/>
              <a:latin typeface="+mn-lt"/>
              <a:ea typeface="+mn-ea"/>
              <a:cs typeface="+mn-cs"/>
            </a:rPr>
            <a:t>Instructions</a:t>
          </a:r>
          <a:r>
            <a:rPr lang="en-GB" sz="1100" b="1" i="1" u="sng" baseline="0">
              <a:solidFill>
                <a:sysClr val="windowText" lastClr="000000"/>
              </a:solidFill>
              <a:effectLst/>
              <a:latin typeface="+mn-lt"/>
              <a:ea typeface="+mn-ea"/>
              <a:cs typeface="+mn-cs"/>
            </a:rPr>
            <a:t> for use</a:t>
          </a:r>
          <a:endParaRPr lang="en-GB">
            <a:solidFill>
              <a:sysClr val="windowText" lastClr="000000"/>
            </a:solidFill>
            <a:effectLst/>
          </a:endParaRPr>
        </a:p>
        <a:p>
          <a:pPr algn="l"/>
          <a:r>
            <a:rPr lang="en-GB" sz="1100" b="0" i="1" u="none">
              <a:solidFill>
                <a:sysClr val="windowText" lastClr="000000"/>
              </a:solidFill>
            </a:rPr>
            <a:t>1.  List</a:t>
          </a:r>
          <a:r>
            <a:rPr lang="en-GB" sz="1100" b="0" i="1" u="none" baseline="0">
              <a:solidFill>
                <a:sysClr val="windowText" lastClr="000000"/>
              </a:solidFill>
            </a:rPr>
            <a:t> the activity or sector that is being analysed on both the Exposure table, and the Sensitivity table; you must ensure that the names are spelt exactly the same on each sheet.  </a:t>
          </a:r>
        </a:p>
        <a:p>
          <a:pPr algn="l"/>
          <a:r>
            <a:rPr lang="en-GB" sz="1100" b="0" i="1" u="none" baseline="0">
              <a:solidFill>
                <a:sysClr val="windowText" lastClr="000000"/>
              </a:solidFill>
            </a:rPr>
            <a:t>2.  Use your research from Step A (including external data and community experience) to identify key hazards that may be faced by the community.  Enter these on the top row of the exposure and sensitivity table (again, they must match exactly, but they don't have to appear in the same order).</a:t>
          </a:r>
        </a:p>
        <a:p>
          <a:pPr algn="l"/>
          <a:r>
            <a:rPr lang="en-GB" sz="1100" b="0" i="1" u="none">
              <a:solidFill>
                <a:sysClr val="windowText" lastClr="000000"/>
              </a:solidFill>
            </a:rPr>
            <a:t>3.  Use</a:t>
          </a:r>
          <a:r>
            <a:rPr lang="en-GB" sz="1100" b="0" i="1" u="none" baseline="0">
              <a:solidFill>
                <a:sysClr val="windowText" lastClr="000000"/>
              </a:solidFill>
            </a:rPr>
            <a:t> the drop down list and the key at the top of each tab to assign a score to each sector or activity against all relevant hazards (use N/A (not applicable) where appropriate).   Make sure that you use a wide range of data sources to input into this score, and not just your personal opinions or hypotheses: there  are some guiding questions at the bottom of each table to help you.  </a:t>
          </a:r>
        </a:p>
        <a:p>
          <a:pPr algn="l"/>
          <a:r>
            <a:rPr lang="en-GB" sz="1100" b="0" i="1" u="none" baseline="0">
              <a:solidFill>
                <a:sysClr val="windowText" lastClr="000000"/>
              </a:solidFill>
            </a:rPr>
            <a:t>4.  The pre-vulnerability score will then be automatically calculated (provided that the spellings match), and provided that an activity has been given both an exposure and a sensitivity score.    Any blanks will indicate that a hazard has either not been assessed for both exposure and sensitivity, or that the names do not match.   </a:t>
          </a:r>
        </a:p>
        <a:p>
          <a:pPr algn="l"/>
          <a:r>
            <a:rPr lang="en-GB" sz="1100" b="0" i="1" u="none" baseline="0">
              <a:solidFill>
                <a:sysClr val="windowText" lastClr="000000"/>
              </a:solidFill>
            </a:rPr>
            <a:t>5.  Once you have completed this, you could consider  an intervention that looks at developing/revising a  Community Action Plan to address wider issues in the community.   The aim of this plan would be to develop adaptive capacity, of the community.  Acting and implementing the points on this plan becomes an evidence based way of building capacity: it can be an effective way of measuring impact.</a:t>
          </a:r>
        </a:p>
        <a:p>
          <a:pPr algn="l"/>
          <a:endParaRPr lang="en-GB" sz="1100" b="0" i="1" u="none" baseline="0">
            <a:solidFill>
              <a:sysClr val="windowText" lastClr="000000"/>
            </a:solidFill>
          </a:endParaRPr>
        </a:p>
        <a:p>
          <a:pPr algn="l"/>
          <a:r>
            <a:rPr lang="en-GB" sz="1100" b="1" i="1" u="sng" baseline="0">
              <a:solidFill>
                <a:sysClr val="windowText" lastClr="000000"/>
              </a:solidFill>
            </a:rPr>
            <a:t>Guidance notes</a:t>
          </a:r>
        </a:p>
        <a:p>
          <a:pPr algn="l"/>
          <a:r>
            <a:rPr lang="en-GB" sz="1100" b="0" i="1" u="none" baseline="0">
              <a:solidFill>
                <a:sysClr val="windowText" lastClr="000000"/>
              </a:solidFill>
            </a:rPr>
            <a:t>Make sure that you consider the key activates in an activity (e.g. Sowing, growing, harvesting of each potential crop).  You may need to assess these  independently of each other, (for example during a growing season, a crop may be sensitive to increasing temperature; however  during harvesting, that increase in temperature may have no negative effect on the activity).  </a:t>
          </a:r>
        </a:p>
        <a:p>
          <a:pPr algn="l"/>
          <a:r>
            <a:rPr lang="en-GB" sz="1100" b="0" i="1" u="none" baseline="0">
              <a:solidFill>
                <a:sysClr val="windowText" lastClr="000000"/>
              </a:solidFill>
            </a:rPr>
            <a:t>Conduct the analysis for each crop independently, as crops vary in their sensitivity to hazards.  Remember that not all hazards may be applicable to every option.  </a:t>
          </a:r>
        </a:p>
        <a:p>
          <a:pPr algn="l"/>
          <a:r>
            <a:rPr lang="en-GB" sz="1100" b="0" i="1" u="none" baseline="0">
              <a:solidFill>
                <a:sysClr val="windowText" lastClr="000000"/>
              </a:solidFill>
            </a:rPr>
            <a:t>Ensure that you include wider areas in your analysis that are essential towards developing or improving a Community Action Plan through intervention design, and not just crop options:  i.e. you should consider how the hazards may affect sectors such as health, water, infrastructure, and other key areas essential for the community. Some areas that you should consider are as follows, but note that is  not exhaustive: </a:t>
          </a:r>
        </a:p>
        <a:p>
          <a:pPr algn="l"/>
          <a:r>
            <a:rPr lang="en-GB" sz="1100" b="0" i="1" u="sng" baseline="0">
              <a:solidFill>
                <a:sysClr val="windowText" lastClr="000000"/>
              </a:solidFill>
            </a:rPr>
            <a:t>Access to healthcare</a:t>
          </a:r>
          <a:r>
            <a:rPr lang="en-GB" sz="1100" b="0" i="1" u="none" baseline="0">
              <a:solidFill>
                <a:sysClr val="windowText" lastClr="000000"/>
              </a:solidFill>
            </a:rPr>
            <a:t>:  how far is the nearest hospital?  How is access affected by each identified risk?</a:t>
          </a:r>
        </a:p>
        <a:p>
          <a:pPr algn="l"/>
          <a:r>
            <a:rPr lang="en-GB" sz="1100" b="0" i="1" u="sng" baseline="0">
              <a:solidFill>
                <a:sysClr val="windowText" lastClr="000000"/>
              </a:solidFill>
            </a:rPr>
            <a:t>Health issues</a:t>
          </a:r>
          <a:r>
            <a:rPr lang="en-GB" sz="1100" b="0" i="1" u="none" baseline="0">
              <a:solidFill>
                <a:sysClr val="windowText" lastClr="000000"/>
              </a:solidFill>
            </a:rPr>
            <a:t>: what wider health issues are having an impact on the community (HIV, malaria, water-borne disease)?</a:t>
          </a:r>
          <a:endParaRPr lang="en-GB" sz="1100" b="0" i="1" u="sng" baseline="0">
            <a:solidFill>
              <a:sysClr val="windowText" lastClr="000000"/>
            </a:solidFill>
          </a:endParaRPr>
        </a:p>
        <a:p>
          <a:pPr algn="l"/>
          <a:r>
            <a:rPr lang="en-GB" sz="1100" b="0" i="1" u="sng" baseline="0">
              <a:solidFill>
                <a:sysClr val="windowText" lastClr="000000"/>
              </a:solidFill>
            </a:rPr>
            <a:t>Education level</a:t>
          </a:r>
          <a:r>
            <a:rPr lang="en-GB" sz="1100" b="0" i="1" u="none" baseline="0">
              <a:solidFill>
                <a:sysClr val="windowText" lastClr="000000"/>
              </a:solidFill>
            </a:rPr>
            <a:t>: how well do the community understand each of the risks?  What strategies do they use to manage them?</a:t>
          </a:r>
        </a:p>
        <a:p>
          <a:pPr algn="l"/>
          <a:r>
            <a:rPr lang="en-GB" sz="1100" b="0" i="1" u="sng" baseline="0">
              <a:solidFill>
                <a:sysClr val="windowText" lastClr="000000"/>
              </a:solidFill>
            </a:rPr>
            <a:t>Community age structure</a:t>
          </a:r>
          <a:r>
            <a:rPr lang="en-GB" sz="1100" b="0" i="1" u="none" baseline="0">
              <a:solidFill>
                <a:sysClr val="windowText" lastClr="000000"/>
              </a:solidFill>
            </a:rPr>
            <a:t>:  what percentage of the community is elderly?  What mechanisms are available to support the elderly during times of crisis?  Are there sufficient able-bodied people to help reconstruction?</a:t>
          </a:r>
        </a:p>
        <a:p>
          <a:pPr algn="l"/>
          <a:r>
            <a:rPr lang="en-GB" sz="1100" b="0" i="1" u="sng" baseline="0">
              <a:solidFill>
                <a:sysClr val="windowText" lastClr="000000"/>
              </a:solidFill>
            </a:rPr>
            <a:t>Communication</a:t>
          </a:r>
          <a:r>
            <a:rPr lang="en-GB" sz="1100" b="0" i="1" u="none" baseline="0">
              <a:solidFill>
                <a:sysClr val="windowText" lastClr="000000"/>
              </a:solidFill>
            </a:rPr>
            <a:t>: what access to means of communication exist (mobile, landline) and how is this affected by each hazard?</a:t>
          </a:r>
        </a:p>
        <a:p>
          <a:pPr algn="l"/>
          <a:r>
            <a:rPr lang="en-GB" sz="1100" b="0" i="1" u="sng" baseline="0">
              <a:solidFill>
                <a:sysClr val="windowText" lastClr="000000"/>
              </a:solidFill>
            </a:rPr>
            <a:t>Construction materials</a:t>
          </a:r>
          <a:r>
            <a:rPr lang="en-GB" sz="1100" b="0" i="1" u="none" baseline="0">
              <a:solidFill>
                <a:sysClr val="windowText" lastClr="000000"/>
              </a:solidFill>
            </a:rPr>
            <a:t>: what are most of the buildings (homes, storage, etc.) made from?  How are these affected by each hazard?  </a:t>
          </a:r>
          <a:endParaRPr lang="en-GB" sz="1100" b="0" i="1" u="sng" baseline="0">
            <a:solidFill>
              <a:sysClr val="windowText" lastClr="000000"/>
            </a:solidFill>
          </a:endParaRPr>
        </a:p>
        <a:p>
          <a:pPr algn="l"/>
          <a:endParaRPr lang="en-GB" sz="1100" b="0" i="1" u="none" baseline="0">
            <a:solidFill>
              <a:sysClr val="windowText" lastClr="000000"/>
            </a:solidFill>
          </a:endParaRPr>
        </a:p>
        <a:p>
          <a:pPr algn="l"/>
          <a:endParaRPr lang="en-GB" sz="1100" b="0" i="1" u="none" baseline="0">
            <a:solidFill>
              <a:sysClr val="windowText" lastClr="000000"/>
            </a:solidFill>
          </a:endParaRPr>
        </a:p>
        <a:p>
          <a:pPr algn="l"/>
          <a:r>
            <a:rPr lang="en-GB" sz="1100" b="0" i="1" u="none" baseline="0">
              <a:solidFill>
                <a:sysClr val="windowText" lastClr="000000"/>
              </a:solidFill>
            </a:rPr>
            <a:t> </a:t>
          </a:r>
        </a:p>
      </xdr:txBody>
    </xdr:sp>
    <xdr:clientData/>
  </xdr:twoCellAnchor>
  <xdr:twoCellAnchor editAs="oneCell">
    <xdr:from>
      <xdr:col>6</xdr:col>
      <xdr:colOff>196850</xdr:colOff>
      <xdr:row>36</xdr:row>
      <xdr:rowOff>114300</xdr:rowOff>
    </xdr:from>
    <xdr:to>
      <xdr:col>7</xdr:col>
      <xdr:colOff>44450</xdr:colOff>
      <xdr:row>39</xdr:row>
      <xdr:rowOff>9525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54450" y="5524500"/>
          <a:ext cx="457200" cy="466725"/>
        </a:xfrm>
        <a:prstGeom prst="rect">
          <a:avLst/>
        </a:prstGeom>
        <a:noFill/>
        <a:ln w="1">
          <a:noFill/>
          <a:miter lim="800000"/>
          <a:headEnd/>
          <a:tailEnd type="none" w="med" len="med"/>
        </a:ln>
        <a:effectLst/>
      </xdr:spPr>
    </xdr:pic>
    <xdr:clientData/>
  </xdr:twoCellAnchor>
  <xdr:twoCellAnchor editAs="oneCell">
    <xdr:from>
      <xdr:col>1</xdr:col>
      <xdr:colOff>133350</xdr:colOff>
      <xdr:row>41</xdr:row>
      <xdr:rowOff>180975</xdr:rowOff>
    </xdr:from>
    <xdr:to>
      <xdr:col>10</xdr:col>
      <xdr:colOff>343958</xdr:colOff>
      <xdr:row>43</xdr:row>
      <xdr:rowOff>78317</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9375"/>
        <a:stretch>
          <a:fillRect/>
        </a:stretch>
      </xdr:blipFill>
      <xdr:spPr bwMode="auto">
        <a:xfrm>
          <a:off x="742950" y="6543675"/>
          <a:ext cx="5697008" cy="278342"/>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9526</xdr:colOff>
      <xdr:row>0</xdr:row>
      <xdr:rowOff>247649</xdr:rowOff>
    </xdr:from>
    <xdr:to>
      <xdr:col>25</xdr:col>
      <xdr:colOff>571500</xdr:colOff>
      <xdr:row>1</xdr:row>
      <xdr:rowOff>1819274</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61926" y="247649"/>
          <a:ext cx="14497049" cy="183832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1">
              <a:solidFill>
                <a:sysClr val="windowText" lastClr="000000"/>
              </a:solidFill>
              <a:latin typeface="+mn-lt"/>
              <a:ea typeface="+mn-ea"/>
              <a:cs typeface="+mn-cs"/>
            </a:rPr>
            <a:t>Exposure</a:t>
          </a:r>
          <a:r>
            <a:rPr lang="en-US" sz="1100" b="1" i="1" baseline="0">
              <a:solidFill>
                <a:sysClr val="windowText" lastClr="000000"/>
              </a:solidFill>
              <a:latin typeface="+mn-lt"/>
              <a:ea typeface="+mn-ea"/>
              <a:cs typeface="+mn-cs"/>
            </a:rPr>
            <a:t> definition: e</a:t>
          </a:r>
          <a:r>
            <a:rPr lang="en-US" sz="1100" b="1" i="1">
              <a:solidFill>
                <a:sysClr val="windowText" lastClr="000000"/>
              </a:solidFill>
              <a:latin typeface="+mn-lt"/>
              <a:ea typeface="+mn-ea"/>
              <a:cs typeface="+mn-cs"/>
            </a:rPr>
            <a:t>xposure is understood as the extent of contact of a sector (or of one of its components), a crop, or an activity with the manifestation of a climate hazard. </a:t>
          </a:r>
          <a:endParaRPr lang="en-GB" sz="1100" b="1" i="1">
            <a:solidFill>
              <a:sysClr val="windowText" lastClr="000000"/>
            </a:solidFill>
          </a:endParaRPr>
        </a:p>
        <a:p>
          <a:pPr algn="l"/>
          <a:r>
            <a:rPr lang="en-GB" sz="1100" i="1">
              <a:solidFill>
                <a:schemeClr val="tx1"/>
              </a:solidFill>
            </a:rPr>
            <a:t>Score</a:t>
          </a:r>
          <a:r>
            <a:rPr lang="en-GB" sz="1100" i="1" baseline="0">
              <a:solidFill>
                <a:schemeClr val="tx1"/>
              </a:solidFill>
            </a:rPr>
            <a:t> the exposure of sectors or crop production activities to hazards using the scale below.    Add hazards that are relevant to your conditions.</a:t>
          </a:r>
        </a:p>
        <a:p>
          <a:pPr algn="l"/>
          <a:r>
            <a:rPr lang="en-GB" sz="1100" i="1" baseline="0">
              <a:solidFill>
                <a:schemeClr val="tx1"/>
              </a:solidFill>
            </a:rPr>
            <a:t>Assess each crop option in this way, but only for the key activities involved in that activity (i.e. sowing, growing, harvesting)  You don't need to break these activities down further.  </a:t>
          </a:r>
        </a:p>
        <a:p>
          <a:pPr algn="l"/>
          <a:r>
            <a:rPr lang="en-GB" sz="1100" i="1" baseline="0">
              <a:solidFill>
                <a:schemeClr val="tx1"/>
              </a:solidFill>
            </a:rPr>
            <a:t>Insert columns where required to the </a:t>
          </a:r>
          <a:r>
            <a:rPr lang="en-GB" sz="1100" b="1" i="1" baseline="0">
              <a:solidFill>
                <a:schemeClr val="tx1"/>
              </a:solidFill>
            </a:rPr>
            <a:t>right </a:t>
          </a:r>
          <a:r>
            <a:rPr lang="en-GB" sz="1100" i="1" baseline="0">
              <a:solidFill>
                <a:schemeClr val="tx1"/>
              </a:solidFill>
            </a:rPr>
            <a:t>of column  E only.  Ensure that you do this only within the existing table border: failure to do this will break the functions of the table.</a:t>
          </a:r>
        </a:p>
        <a:p>
          <a:pPr marL="0" marR="0" indent="0" algn="l"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Insert rows only within the boundaries of the table, and </a:t>
          </a:r>
          <a:r>
            <a:rPr lang="en-GB" sz="1100" b="1" i="1" baseline="0">
              <a:solidFill>
                <a:sysClr val="windowText" lastClr="000000"/>
              </a:solidFill>
              <a:effectLst/>
              <a:latin typeface="+mn-lt"/>
              <a:ea typeface="+mn-ea"/>
              <a:cs typeface="+mn-cs"/>
            </a:rPr>
            <a:t>below</a:t>
          </a:r>
          <a:r>
            <a:rPr lang="en-GB" sz="1100" i="1" baseline="0">
              <a:solidFill>
                <a:sysClr val="windowText" lastClr="000000"/>
              </a:solidFill>
              <a:effectLst/>
              <a:latin typeface="+mn-lt"/>
              <a:ea typeface="+mn-ea"/>
              <a:cs typeface="+mn-cs"/>
            </a:rPr>
            <a:t> row 11.</a:t>
          </a:r>
        </a:p>
        <a:p>
          <a:pPr marL="0" marR="0" indent="0" algn="l"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You can copy and paste data from this tab onto the Sensitivity Table: make sure you have inserted the correct number of rows and columns on that sheet first.  </a:t>
          </a:r>
        </a:p>
        <a:p>
          <a:pPr marL="0" marR="0" indent="0" algn="l"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It is essential that the names of each sector, activity and hazard map exactly (including spaces) : a failure to  do this will result in no pre-vulnerability score for that  activity or hazard</a:t>
          </a:r>
        </a:p>
        <a:p>
          <a:pPr marL="0" marR="0" indent="0" algn="l"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If you cannot correct the error, you will  need to map each hazard manually  on a new tab using the reference table.   </a:t>
          </a:r>
        </a:p>
        <a:p>
          <a:pPr marL="0" marR="0" indent="0" algn="l" defTabSz="914400" eaLnBrk="1" fontAlgn="auto" latinLnBrk="0" hangingPunct="1">
            <a:lnSpc>
              <a:spcPct val="100000"/>
            </a:lnSpc>
            <a:spcBef>
              <a:spcPts val="0"/>
            </a:spcBef>
            <a:spcAft>
              <a:spcPts val="0"/>
            </a:spcAft>
            <a:buClrTx/>
            <a:buSzTx/>
            <a:buFontTx/>
            <a:buNone/>
            <a:tabLst/>
            <a:defRPr/>
          </a:pPr>
          <a:r>
            <a:rPr lang="en-GB" sz="1100" b="1" i="1" baseline="0">
              <a:solidFill>
                <a:sysClr val="windowText" lastClr="000000"/>
              </a:solidFill>
              <a:effectLst/>
              <a:latin typeface="+mn-lt"/>
              <a:ea typeface="+mn-ea"/>
              <a:cs typeface="+mn-cs"/>
            </a:rPr>
            <a:t>Don't forget </a:t>
          </a:r>
          <a:r>
            <a:rPr lang="en-GB" sz="1100" i="1" baseline="0">
              <a:solidFill>
                <a:sysClr val="windowText" lastClr="000000"/>
              </a:solidFill>
              <a:effectLst/>
              <a:latin typeface="+mn-lt"/>
              <a:ea typeface="+mn-ea"/>
              <a:cs typeface="+mn-cs"/>
            </a:rPr>
            <a:t>to include known non-climatic  environmental hazards: for example, if a dam is to be built upstream of your community, you should include this as a hazard: it might increase the risk to the community (e.g. less river flow available for irrigation).</a:t>
          </a:r>
          <a:endParaRPr lang="en-GB">
            <a:solidFill>
              <a:sysClr val="windowText" lastClr="000000"/>
            </a:solidFill>
            <a:effectLst/>
          </a:endParaRPr>
        </a:p>
      </xdr:txBody>
    </xdr:sp>
    <xdr:clientData/>
  </xdr:twoCellAnchor>
  <xdr:twoCellAnchor editAs="absolute">
    <xdr:from>
      <xdr:col>18</xdr:col>
      <xdr:colOff>0</xdr:colOff>
      <xdr:row>1</xdr:row>
      <xdr:rowOff>1876427</xdr:rowOff>
    </xdr:from>
    <xdr:to>
      <xdr:col>21</xdr:col>
      <xdr:colOff>295695</xdr:colOff>
      <xdr:row>6</xdr:row>
      <xdr:rowOff>164826</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9820275" y="2143127"/>
          <a:ext cx="2124495" cy="1069699"/>
          <a:chOff x="9820275" y="1781176"/>
          <a:chExt cx="2123880" cy="1070816"/>
        </a:xfrm>
      </xdr:grpSpPr>
      <xdr:sp macro="" textlink="">
        <xdr:nvSpPr>
          <xdr:cNvPr id="3" name="Down Arrow 2">
            <a:extLst>
              <a:ext uri="{FF2B5EF4-FFF2-40B4-BE49-F238E27FC236}">
                <a16:creationId xmlns:a16="http://schemas.microsoft.com/office/drawing/2014/main" id="{00000000-0008-0000-0100-000003000000}"/>
              </a:ext>
            </a:extLst>
          </xdr:cNvPr>
          <xdr:cNvSpPr/>
        </xdr:nvSpPr>
        <xdr:spPr>
          <a:xfrm>
            <a:off x="10077450" y="1847850"/>
            <a:ext cx="276225" cy="876299"/>
          </a:xfrm>
          <a:prstGeom prst="downArrow">
            <a:avLst/>
          </a:prstGeom>
          <a:gradFill>
            <a:gsLst>
              <a:gs pos="0">
                <a:srgbClr val="00DE64"/>
              </a:gs>
              <a:gs pos="50000">
                <a:srgbClr val="FFFF00"/>
              </a:gs>
              <a:gs pos="100000">
                <a:srgbClr val="FF0000"/>
              </a:gs>
            </a:gsLst>
            <a:lin ang="5400000" scaled="0"/>
          </a:gra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734480" y="1866900"/>
            <a:ext cx="120967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t>When assigning a value to E, remember</a:t>
            </a:r>
            <a:r>
              <a:rPr lang="en-GB" sz="800" b="1" baseline="0"/>
              <a:t> that a high frequency of occurrence will increase the exposure score </a:t>
            </a:r>
            <a:endParaRPr lang="en-GB" sz="800" b="1"/>
          </a:p>
        </xdr:txBody>
      </xdr:sp>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820275" y="1781176"/>
            <a:ext cx="2095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800"/>
              <a:t>E</a:t>
            </a:r>
          </a:p>
        </xdr:txBody>
      </xdr:sp>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820275" y="2466965"/>
            <a:ext cx="1809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a:t>E</a:t>
            </a:r>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rot="5400000">
            <a:off x="9970623" y="2144922"/>
            <a:ext cx="980343" cy="433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000"/>
              <a:t>Increasing</a:t>
            </a:r>
            <a:r>
              <a:rPr lang="en-GB" sz="1000" baseline="0"/>
              <a:t> exposure</a:t>
            </a:r>
            <a:endParaRPr lang="en-GB" sz="1000"/>
          </a:p>
        </xdr:txBody>
      </xdr:sp>
    </xdr:grpSp>
    <xdr:clientData/>
  </xdr:twoCellAnchor>
  <xdr:twoCellAnchor editAs="oneCell">
    <xdr:from>
      <xdr:col>0</xdr:col>
      <xdr:colOff>142876</xdr:colOff>
      <xdr:row>18</xdr:row>
      <xdr:rowOff>57150</xdr:rowOff>
    </xdr:from>
    <xdr:to>
      <xdr:col>25</xdr:col>
      <xdr:colOff>552450</xdr:colOff>
      <xdr:row>25</xdr:row>
      <xdr:rowOff>47626</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42876" y="5286375"/>
          <a:ext cx="14497049" cy="1485901"/>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1" u="sng">
              <a:solidFill>
                <a:sysClr val="windowText" lastClr="000000"/>
              </a:solidFill>
              <a:latin typeface="+mn-lt"/>
              <a:ea typeface="+mn-ea"/>
              <a:cs typeface="+mn-cs"/>
            </a:rPr>
            <a:t>Notes</a:t>
          </a:r>
        </a:p>
        <a:p>
          <a:pPr algn="l"/>
          <a:r>
            <a:rPr lang="en-GB" u="none">
              <a:solidFill>
                <a:sysClr val="windowText" lastClr="000000"/>
              </a:solidFill>
              <a:effectLst/>
            </a:rPr>
            <a:t>When assessing exposure, you should consider asking some consistent questions of each hazard: to ensure that you assess each hazard consistently.  Some questions may include:</a:t>
          </a:r>
        </a:p>
        <a:p>
          <a:pPr algn="l"/>
          <a:r>
            <a:rPr lang="en-GB" u="none">
              <a:solidFill>
                <a:sysClr val="windowText" lastClr="000000"/>
              </a:solidFill>
              <a:effectLst/>
            </a:rPr>
            <a:t>1.  How frequently does the hazard occur?</a:t>
          </a:r>
        </a:p>
        <a:p>
          <a:pPr algn="l"/>
          <a:r>
            <a:rPr lang="en-GB" u="none">
              <a:solidFill>
                <a:sysClr val="windowText" lastClr="000000"/>
              </a:solidFill>
              <a:effectLst/>
            </a:rPr>
            <a:t>2.  How widespread is the hazard: does it occur over a wide or narrow geographic range (e.g. is it just the river that is affected, or the river, valley, and surrounding plateau?)</a:t>
          </a:r>
        </a:p>
        <a:p>
          <a:pPr algn="l"/>
          <a:r>
            <a:rPr lang="en-GB" u="none">
              <a:solidFill>
                <a:sysClr val="windowText" lastClr="000000"/>
              </a:solidFill>
              <a:effectLst/>
            </a:rPr>
            <a:t>3.  How long does the hazard last? Short term (ephemeral e.g. a flash flood) or long term (e.g. chronic drought)?</a:t>
          </a:r>
        </a:p>
        <a:p>
          <a:pPr algn="l"/>
          <a:r>
            <a:rPr lang="en-GB" i="1" u="none">
              <a:solidFill>
                <a:sysClr val="windowText" lastClr="000000"/>
              </a:solidFill>
              <a:effectLst/>
            </a:rPr>
            <a:t>Remember that  exposure will refer more to the geographical location of the activity or system than to the extent of the impact.  </a:t>
          </a:r>
        </a:p>
        <a:p>
          <a:pPr algn="l"/>
          <a:r>
            <a:rPr lang="en-GB" i="1" u="none">
              <a:solidFill>
                <a:sysClr val="windowText" lastClr="000000"/>
              </a:solidFill>
              <a:effectLst/>
            </a:rPr>
            <a:t>It is likely that sowing, growing and harvesting will have the same exposure because there is no change in location (however sensitivity may be different for each). </a:t>
          </a:r>
        </a:p>
        <a:p>
          <a:pPr algn="l"/>
          <a:r>
            <a:rPr lang="en-GB" i="1" u="none">
              <a:solidFill>
                <a:sysClr val="windowText" lastClr="000000"/>
              </a:solidFill>
              <a:effectLst/>
            </a:rPr>
            <a:t>You could consider estimating two pre-vulnerability values, one for present pre-vulnerability, and one for future, which may give you a more accurate assessment.  In this case, you should operate two different workbooks.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247648</xdr:rowOff>
    </xdr:from>
    <xdr:to>
      <xdr:col>25</xdr:col>
      <xdr:colOff>571500</xdr:colOff>
      <xdr:row>1</xdr:row>
      <xdr:rowOff>1276350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52400" y="247648"/>
          <a:ext cx="14506575" cy="1295402"/>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1">
              <a:solidFill>
                <a:sysClr val="windowText" lastClr="000000"/>
              </a:solidFill>
              <a:latin typeface="+mn-lt"/>
              <a:ea typeface="+mn-ea"/>
              <a:cs typeface="+mn-cs"/>
            </a:rPr>
            <a:t>Sensitivity</a:t>
          </a:r>
          <a:r>
            <a:rPr lang="en-US" sz="1100" b="1" i="1" baseline="0">
              <a:solidFill>
                <a:sysClr val="windowText" lastClr="000000"/>
              </a:solidFill>
              <a:latin typeface="+mn-lt"/>
              <a:ea typeface="+mn-ea"/>
              <a:cs typeface="+mn-cs"/>
            </a:rPr>
            <a:t> definition: </a:t>
          </a:r>
          <a:r>
            <a:rPr lang="en-US" sz="1100" b="1" i="1">
              <a:solidFill>
                <a:sysClr val="windowText" lastClr="000000"/>
              </a:solidFill>
              <a:latin typeface="+mn-lt"/>
              <a:ea typeface="+mn-ea"/>
              <a:cs typeface="+mn-cs"/>
            </a:rPr>
            <a:t>sensitivity is understood as the extent to which a sector (or of one of its components), a crop, or an activity is impacted by the manifestation of a known</a:t>
          </a:r>
          <a:r>
            <a:rPr lang="en-US" sz="1100" b="1" i="1" baseline="0">
              <a:solidFill>
                <a:sysClr val="windowText" lastClr="000000"/>
              </a:solidFill>
              <a:latin typeface="+mn-lt"/>
              <a:ea typeface="+mn-ea"/>
              <a:cs typeface="+mn-cs"/>
            </a:rPr>
            <a:t> </a:t>
          </a:r>
          <a:r>
            <a:rPr lang="en-US" sz="1100" b="1" i="1">
              <a:solidFill>
                <a:sysClr val="windowText" lastClr="000000"/>
              </a:solidFill>
              <a:latin typeface="+mn-lt"/>
              <a:ea typeface="+mn-ea"/>
              <a:cs typeface="+mn-cs"/>
            </a:rPr>
            <a:t>hazard, once it has been exposed to it.</a:t>
          </a:r>
          <a:endParaRPr lang="en-GB" sz="1100" b="1" i="1">
            <a:solidFill>
              <a:sysClr val="windowText" lastClr="000000"/>
            </a:solidFill>
          </a:endParaRPr>
        </a:p>
        <a:p>
          <a:pPr algn="l"/>
          <a:r>
            <a:rPr lang="en-GB" sz="1100" i="1">
              <a:solidFill>
                <a:schemeClr val="tx1"/>
              </a:solidFill>
            </a:rPr>
            <a:t>Score</a:t>
          </a:r>
          <a:r>
            <a:rPr lang="en-GB" sz="1100" i="1" baseline="0">
              <a:solidFill>
                <a:schemeClr val="tx1"/>
              </a:solidFill>
            </a:rPr>
            <a:t> the exposure of sectors or crop production activities to hazards using the scale below.    Add hazards that are relevant to your conditions.</a:t>
          </a:r>
        </a:p>
        <a:p>
          <a:pPr algn="l"/>
          <a:r>
            <a:rPr lang="en-GB" sz="1100" i="1" baseline="0">
              <a:solidFill>
                <a:schemeClr val="tx1"/>
              </a:solidFill>
            </a:rPr>
            <a:t>Assess each crop option in this way, but only for the key activities involved in that activity (i.e. sowing, growing, harvesting)  You don't need to break these activities down further.  </a:t>
          </a:r>
        </a:p>
        <a:p>
          <a:pPr algn="l"/>
          <a:r>
            <a:rPr lang="en-GB" sz="1100" i="1" baseline="0">
              <a:solidFill>
                <a:schemeClr val="tx1"/>
              </a:solidFill>
            </a:rPr>
            <a:t>Insert columns as appropriate, but ensure that you do this only to the right of column E, and within the existing table border: failure to do this will break the functions of the table.</a:t>
          </a:r>
        </a:p>
        <a:p>
          <a:pPr algn="l"/>
          <a:r>
            <a:rPr lang="en-GB" sz="1100" i="1" baseline="0">
              <a:solidFill>
                <a:schemeClr val="tx1"/>
              </a:solidFill>
            </a:rPr>
            <a:t>Insert rows only within the boundaries of the table, and </a:t>
          </a:r>
          <a:r>
            <a:rPr lang="en-GB" sz="1100" b="1" i="1" baseline="0">
              <a:solidFill>
                <a:schemeClr val="tx1"/>
              </a:solidFill>
            </a:rPr>
            <a:t>below</a:t>
          </a:r>
          <a:r>
            <a:rPr lang="en-GB" sz="1100" i="1" baseline="0">
              <a:solidFill>
                <a:schemeClr val="tx1"/>
              </a:solidFill>
            </a:rPr>
            <a:t> row 11.</a:t>
          </a:r>
        </a:p>
        <a:p>
          <a:pPr algn="l"/>
          <a:r>
            <a:rPr lang="en-GB" sz="1100" b="1" i="1" baseline="0">
              <a:solidFill>
                <a:schemeClr val="tx1"/>
              </a:solidFill>
            </a:rPr>
            <a:t>Don't forget </a:t>
          </a:r>
          <a:r>
            <a:rPr lang="en-GB" sz="1100" i="1" baseline="0">
              <a:solidFill>
                <a:schemeClr val="tx1"/>
              </a:solidFill>
            </a:rPr>
            <a:t>to include known non-climatic  environmental hazards: for example, if a dam is to be built upstream of your community, you should include this as a hazard: it might increase the risk to the community (e.g. less river flow available for irrigation)</a:t>
          </a:r>
          <a:endParaRPr lang="en-GB" sz="1100" i="1">
            <a:solidFill>
              <a:schemeClr val="tx1"/>
            </a:solidFill>
          </a:endParaRPr>
        </a:p>
      </xdr:txBody>
    </xdr:sp>
    <xdr:clientData/>
  </xdr:twoCellAnchor>
  <xdr:twoCellAnchor editAs="absolute">
    <xdr:from>
      <xdr:col>14</xdr:col>
      <xdr:colOff>28575</xdr:colOff>
      <xdr:row>2</xdr:row>
      <xdr:rowOff>8631</xdr:rowOff>
    </xdr:from>
    <xdr:to>
      <xdr:col>17</xdr:col>
      <xdr:colOff>590550</xdr:colOff>
      <xdr:row>6</xdr:row>
      <xdr:rowOff>169319</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7410450" y="1770756"/>
          <a:ext cx="2390775" cy="922688"/>
          <a:chOff x="7410450" y="1248505"/>
          <a:chExt cx="2390775" cy="1142999"/>
        </a:xfrm>
      </xdr:grpSpPr>
      <xdr:sp macro="" textlink="">
        <xdr:nvSpPr>
          <xdr:cNvPr id="3" name="Down Arrow 2">
            <a:extLst>
              <a:ext uri="{FF2B5EF4-FFF2-40B4-BE49-F238E27FC236}">
                <a16:creationId xmlns:a16="http://schemas.microsoft.com/office/drawing/2014/main" id="{00000000-0008-0000-0200-000003000000}"/>
              </a:ext>
            </a:extLst>
          </xdr:cNvPr>
          <xdr:cNvSpPr/>
        </xdr:nvSpPr>
        <xdr:spPr>
          <a:xfrm>
            <a:off x="7667625" y="1315179"/>
            <a:ext cx="276225" cy="1038225"/>
          </a:xfrm>
          <a:prstGeom prst="downArrow">
            <a:avLst/>
          </a:prstGeom>
          <a:gradFill>
            <a:gsLst>
              <a:gs pos="0">
                <a:srgbClr val="00DE64"/>
              </a:gs>
              <a:gs pos="50000">
                <a:srgbClr val="FFFF00"/>
              </a:gs>
              <a:gs pos="100000">
                <a:srgbClr val="FF0000"/>
              </a:gs>
            </a:gsLst>
            <a:lin ang="5400000" scaled="0"/>
          </a:gra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591550" y="1334229"/>
            <a:ext cx="1209675" cy="953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t>When assigning a value to S, remember</a:t>
            </a:r>
            <a:r>
              <a:rPr lang="en-GB" sz="800" b="1" baseline="0"/>
              <a:t> that a wide scale of impact will increase the Sensitivity score </a:t>
            </a:r>
            <a:endParaRPr lang="en-GB" sz="800" b="1"/>
          </a:p>
        </xdr:txBody>
      </xdr:sp>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10450" y="1248505"/>
            <a:ext cx="2095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800"/>
              <a:t>S</a:t>
            </a:r>
          </a:p>
        </xdr:txBody>
      </xdr:sp>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410450" y="2124804"/>
            <a:ext cx="1809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a:t>S</a:t>
            </a:r>
          </a:p>
        </xdr:txBody>
      </xdr:sp>
      <xdr:sp macro="" textlink="">
        <xdr:nvSpPr>
          <xdr:cNvPr id="7" name="TextBox 6">
            <a:extLst>
              <a:ext uri="{FF2B5EF4-FFF2-40B4-BE49-F238E27FC236}">
                <a16:creationId xmlns:a16="http://schemas.microsoft.com/office/drawing/2014/main" id="{00000000-0008-0000-0200-000007000000}"/>
              </a:ext>
            </a:extLst>
          </xdr:cNvPr>
          <xdr:cNvSpPr txBox="1"/>
        </xdr:nvSpPr>
        <xdr:spPr>
          <a:xfrm rot="5400000">
            <a:off x="7782550" y="1552938"/>
            <a:ext cx="884941" cy="46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000"/>
              <a:t>Increasing sensitivity</a:t>
            </a:r>
          </a:p>
        </xdr:txBody>
      </xdr:sp>
    </xdr:grpSp>
    <xdr:clientData/>
  </xdr:twoCellAnchor>
  <xdr:twoCellAnchor editAs="oneCell">
    <xdr:from>
      <xdr:col>0</xdr:col>
      <xdr:colOff>133350</xdr:colOff>
      <xdr:row>18</xdr:row>
      <xdr:rowOff>47624</xdr:rowOff>
    </xdr:from>
    <xdr:to>
      <xdr:col>25</xdr:col>
      <xdr:colOff>552450</xdr:colOff>
      <xdr:row>27</xdr:row>
      <xdr:rowOff>28575</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133350" y="6315074"/>
          <a:ext cx="14506575" cy="1695451"/>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i="0" u="sng">
              <a:solidFill>
                <a:schemeClr val="tx1"/>
              </a:solidFill>
            </a:rPr>
            <a:t>Notes</a:t>
          </a:r>
        </a:p>
        <a:p>
          <a:pPr algn="l"/>
          <a:r>
            <a:rPr lang="en-GB" sz="1100" b="0" i="0" u="none">
              <a:solidFill>
                <a:schemeClr val="tx1"/>
              </a:solidFill>
            </a:rPr>
            <a:t>When assessing sensitivity, you should consider asking some consistent questions of each hazard: to ensure that you assess each hazard consistently.  Some questions may include:</a:t>
          </a:r>
        </a:p>
        <a:p>
          <a:pPr algn="l"/>
          <a:r>
            <a:rPr lang="en-GB" sz="1100" b="0" i="0" u="none">
              <a:solidFill>
                <a:schemeClr val="tx1"/>
              </a:solidFill>
            </a:rPr>
            <a:t>1.  Is the activity or system presently stressed by the hazard?</a:t>
          </a:r>
        </a:p>
        <a:p>
          <a:pPr algn="l"/>
          <a:r>
            <a:rPr lang="en-GB" sz="1100" b="0" i="0" u="none">
              <a:solidFill>
                <a:schemeClr val="tx1"/>
              </a:solidFill>
            </a:rPr>
            <a:t>2.  If the hazard is exacerbated in the near future, to what extent will the activity or system be impacted negatively? How? (**)</a:t>
          </a:r>
        </a:p>
        <a:p>
          <a:pPr algn="l"/>
          <a:r>
            <a:rPr lang="en-GB" sz="1100" b="0" i="0" u="none">
              <a:solidFill>
                <a:schemeClr val="tx1"/>
              </a:solidFill>
            </a:rPr>
            <a:t>3.  Are there issues that will indirectly affect the extent of the impact (e.g. water pollution, growing population/migration, etc.)?</a:t>
          </a:r>
        </a:p>
        <a:p>
          <a:pPr algn="l"/>
          <a:r>
            <a:rPr lang="en-GB" sz="1100" b="0" i="0" u="none">
              <a:solidFill>
                <a:schemeClr val="tx1"/>
              </a:solidFill>
            </a:rPr>
            <a:t>4.  What is the scale of impact of the hazard? (i.e. what percentage of the population, sector, or crop is affected by the hazard?)</a:t>
          </a:r>
        </a:p>
        <a:p>
          <a:pPr algn="l"/>
          <a:r>
            <a:rPr lang="en-GB" sz="1100" b="0" i="1" u="none">
              <a:solidFill>
                <a:schemeClr val="tx1"/>
              </a:solidFill>
            </a:rPr>
            <a:t>(*) If the activity is positively affected by the hazard, please indicate how and answer the third of the guiding questions.</a:t>
          </a:r>
        </a:p>
        <a:p>
          <a:pPr algn="l"/>
          <a:r>
            <a:rPr lang="en-GB" sz="1100" b="0" i="1" u="none">
              <a:solidFill>
                <a:schemeClr val="tx1"/>
              </a:solidFill>
            </a:rPr>
            <a:t>(**) As the first two questions suggest, you may consider to estimate two pre-vulnerability values - one for present pre-vulnerability, and one for future, which may give you a more accurate assessment.  In this case, you should operate two different workbooks.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76200</xdr:rowOff>
    </xdr:from>
    <xdr:to>
      <xdr:col>23</xdr:col>
      <xdr:colOff>590550</xdr:colOff>
      <xdr:row>1</xdr:row>
      <xdr:rowOff>1276350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52400" y="342900"/>
          <a:ext cx="14487525" cy="1200150"/>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i="1">
              <a:solidFill>
                <a:sysClr val="windowText" lastClr="000000"/>
              </a:solidFill>
            </a:rPr>
            <a:t>This</a:t>
          </a:r>
          <a:r>
            <a:rPr lang="en-GB" sz="1100" i="1" baseline="0">
              <a:solidFill>
                <a:sysClr val="windowText" lastClr="000000"/>
              </a:solidFill>
            </a:rPr>
            <a:t> sheet is auto populated, and you cannot enter any data on this sheet.  The sheet illustrates a visual representation of the pre-vulnerability score for each activity against each hazard: the more red that a score is, indicates a greater vulnerability to that hazard.  </a:t>
          </a:r>
        </a:p>
        <a:p>
          <a:pPr algn="l"/>
          <a:r>
            <a:rPr lang="en-GB" sz="1100" i="1" baseline="0">
              <a:solidFill>
                <a:sysClr val="windowText" lastClr="000000"/>
              </a:solidFill>
            </a:rPr>
            <a:t>If there are any blanks in the analysis, check that the spelling (including all spaces) is identical for each field on the exposure and sensitivity tabs, and that the hazard description is identical.</a:t>
          </a:r>
        </a:p>
        <a:p>
          <a:pPr algn="l"/>
          <a:r>
            <a:rPr lang="en-GB" sz="1100" b="1" i="1" u="sng" baseline="0">
              <a:solidFill>
                <a:sysClr val="windowText" lastClr="000000"/>
              </a:solidFill>
            </a:rPr>
            <a:t>What do you do with this data?</a:t>
          </a:r>
        </a:p>
        <a:p>
          <a:pPr algn="l"/>
          <a:r>
            <a:rPr lang="en-GB" sz="1100" b="0" i="1" u="none" baseline="0">
              <a:solidFill>
                <a:sysClr val="windowText" lastClr="000000"/>
              </a:solidFill>
            </a:rPr>
            <a:t>You should use this data as input to whether developing a particular option is too risky when ranking options on the Market Options Ranking Tool.   During Step D, you should return to this analysis when looking to improve adaptive capacity , and consider whether there are any interventions that you can consider which may reduce the risk that is posed by a hazard.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2:D42"/>
  <sheetViews>
    <sheetView showGridLines="0" topLeftCell="A4" workbookViewId="0">
      <selection activeCell="O39" sqref="O39"/>
    </sheetView>
  </sheetViews>
  <sheetFormatPr defaultRowHeight="15" x14ac:dyDescent="0.25"/>
  <sheetData>
    <row r="2" spans="2:4" ht="21" x14ac:dyDescent="0.35">
      <c r="B2" s="21" t="s">
        <v>45</v>
      </c>
      <c r="C2" s="21"/>
      <c r="D2" s="21"/>
    </row>
    <row r="3" spans="2:4" x14ac:dyDescent="0.25">
      <c r="B3" s="50" t="s">
        <v>55</v>
      </c>
      <c r="C3" t="s">
        <v>56</v>
      </c>
    </row>
    <row r="33" spans="1:2" x14ac:dyDescent="0.25">
      <c r="A33" t="s">
        <v>46</v>
      </c>
    </row>
    <row r="34" spans="1:2" ht="6.75" customHeight="1" x14ac:dyDescent="0.25"/>
    <row r="35" spans="1:2" x14ac:dyDescent="0.25">
      <c r="B35" s="45" t="s">
        <v>47</v>
      </c>
    </row>
    <row r="36" spans="1:2" x14ac:dyDescent="0.25">
      <c r="B36" s="46" t="s">
        <v>48</v>
      </c>
    </row>
    <row r="37" spans="1:2" x14ac:dyDescent="0.25">
      <c r="B37" s="46" t="s">
        <v>49</v>
      </c>
    </row>
    <row r="38" spans="1:2" x14ac:dyDescent="0.25">
      <c r="B38" s="46" t="s">
        <v>50</v>
      </c>
    </row>
    <row r="39" spans="1:2" x14ac:dyDescent="0.25">
      <c r="B39" s="46" t="s">
        <v>51</v>
      </c>
    </row>
    <row r="40" spans="1:2" x14ac:dyDescent="0.25">
      <c r="B40" s="46" t="s">
        <v>52</v>
      </c>
    </row>
    <row r="41" spans="1:2" x14ac:dyDescent="0.25">
      <c r="B41" s="46" t="s">
        <v>53</v>
      </c>
    </row>
    <row r="42" spans="1:2" x14ac:dyDescent="0.25">
      <c r="B42" s="46" t="s">
        <v>54</v>
      </c>
    </row>
  </sheetData>
  <hyperlinks>
    <hyperlink ref="B3" location="Macro_Inst" display="Click here "/>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AC25"/>
  <sheetViews>
    <sheetView showGridLines="0" tabSelected="1" topLeftCell="A7" zoomScaleNormal="100" workbookViewId="0">
      <selection activeCell="E12" sqref="E12"/>
    </sheetView>
  </sheetViews>
  <sheetFormatPr defaultRowHeight="15" x14ac:dyDescent="0.25"/>
  <cols>
    <col min="1" max="1" width="2.28515625" customWidth="1"/>
    <col min="2" max="2" width="17" customWidth="1"/>
    <col min="3" max="3" width="17.7109375" hidden="1" customWidth="1"/>
    <col min="4" max="4" width="28.28515625" hidden="1" customWidth="1"/>
  </cols>
  <sheetData>
    <row r="1" spans="2:29" ht="21" x14ac:dyDescent="0.35">
      <c r="B1" s="21" t="s">
        <v>9</v>
      </c>
      <c r="D1" s="22"/>
      <c r="O1" s="16"/>
      <c r="Q1" s="16"/>
      <c r="R1" s="16"/>
      <c r="S1" s="16"/>
      <c r="T1" s="16"/>
      <c r="U1" s="16"/>
      <c r="V1" s="16"/>
      <c r="W1" s="16"/>
      <c r="X1" s="16"/>
    </row>
    <row r="2" spans="2:29" ht="148.5" customHeight="1" thickBot="1" x14ac:dyDescent="0.3">
      <c r="B2" s="23"/>
      <c r="C2" s="24"/>
      <c r="D2" s="24"/>
      <c r="E2" s="24"/>
      <c r="F2" s="24"/>
      <c r="G2" s="24"/>
      <c r="H2" s="24"/>
      <c r="I2" s="24"/>
      <c r="J2" s="24"/>
      <c r="K2" s="24"/>
      <c r="L2" s="24"/>
      <c r="M2" s="24"/>
      <c r="N2" s="24"/>
      <c r="O2" s="24"/>
      <c r="AA2" s="15"/>
      <c r="AB2" s="15"/>
      <c r="AC2" s="15"/>
    </row>
    <row r="3" spans="2:29" ht="15" customHeight="1" x14ac:dyDescent="0.25">
      <c r="B3" s="29" t="s">
        <v>22</v>
      </c>
      <c r="C3" s="60" t="s">
        <v>43</v>
      </c>
      <c r="D3" s="60"/>
      <c r="E3" s="60"/>
      <c r="F3" s="60"/>
      <c r="G3" s="60"/>
      <c r="H3" s="60"/>
      <c r="I3" s="60"/>
      <c r="J3" s="60"/>
      <c r="K3" s="60"/>
      <c r="L3" s="60"/>
      <c r="M3" s="60"/>
      <c r="N3" s="60"/>
      <c r="O3" s="60"/>
      <c r="P3" s="61"/>
      <c r="Q3" s="15"/>
      <c r="R3" s="15"/>
      <c r="S3" s="15"/>
      <c r="T3" s="15"/>
      <c r="U3" s="15"/>
      <c r="V3" s="15"/>
      <c r="W3" s="15"/>
      <c r="X3" s="15"/>
      <c r="Y3" s="25"/>
      <c r="AA3" s="15"/>
      <c r="AB3" s="15"/>
      <c r="AC3" s="15"/>
    </row>
    <row r="4" spans="2:29" ht="15" customHeight="1" x14ac:dyDescent="0.25">
      <c r="B4" s="30" t="s">
        <v>3</v>
      </c>
      <c r="C4" s="62" t="s">
        <v>6</v>
      </c>
      <c r="D4" s="62"/>
      <c r="E4" s="62"/>
      <c r="F4" s="62"/>
      <c r="G4" s="62"/>
      <c r="H4" s="62"/>
      <c r="I4" s="62"/>
      <c r="J4" s="62"/>
      <c r="K4" s="62"/>
      <c r="L4" s="62"/>
      <c r="M4" s="62"/>
      <c r="N4" s="62"/>
      <c r="O4" s="62"/>
      <c r="P4" s="63"/>
      <c r="Q4" s="15"/>
      <c r="R4" s="15"/>
      <c r="S4" s="15"/>
      <c r="T4" s="15"/>
      <c r="U4" s="15"/>
      <c r="V4" s="15"/>
      <c r="W4" s="15"/>
      <c r="X4" s="15"/>
      <c r="Y4" s="25"/>
      <c r="AA4" s="15"/>
      <c r="AB4" s="15"/>
      <c r="AC4" s="15"/>
    </row>
    <row r="5" spans="2:29" ht="25.5" customHeight="1" x14ac:dyDescent="0.25">
      <c r="B5" s="30" t="s">
        <v>4</v>
      </c>
      <c r="C5" s="62" t="s">
        <v>10</v>
      </c>
      <c r="D5" s="62"/>
      <c r="E5" s="62"/>
      <c r="F5" s="62"/>
      <c r="G5" s="62"/>
      <c r="H5" s="62"/>
      <c r="I5" s="62"/>
      <c r="J5" s="62"/>
      <c r="K5" s="62"/>
      <c r="L5" s="62"/>
      <c r="M5" s="62"/>
      <c r="N5" s="62"/>
      <c r="O5" s="62"/>
      <c r="P5" s="63"/>
      <c r="Q5" s="15"/>
      <c r="R5" s="15"/>
      <c r="S5" s="15"/>
      <c r="T5" s="15"/>
      <c r="U5" s="15"/>
      <c r="V5" s="15"/>
      <c r="W5" s="15"/>
      <c r="X5" s="15"/>
      <c r="Y5" s="25"/>
      <c r="AA5" s="15"/>
      <c r="AB5" s="15"/>
      <c r="AC5" s="15"/>
    </row>
    <row r="6" spans="2:29" ht="15" customHeight="1" x14ac:dyDescent="0.25">
      <c r="B6" s="30" t="s">
        <v>5</v>
      </c>
      <c r="C6" s="62" t="s">
        <v>11</v>
      </c>
      <c r="D6" s="62"/>
      <c r="E6" s="62"/>
      <c r="F6" s="62"/>
      <c r="G6" s="62"/>
      <c r="H6" s="62"/>
      <c r="I6" s="62"/>
      <c r="J6" s="62"/>
      <c r="K6" s="62"/>
      <c r="L6" s="62"/>
      <c r="M6" s="62"/>
      <c r="N6" s="62"/>
      <c r="O6" s="62"/>
      <c r="P6" s="63"/>
      <c r="Q6" s="15"/>
      <c r="R6" s="15"/>
      <c r="S6" s="15"/>
      <c r="T6" s="15"/>
      <c r="U6" s="15"/>
      <c r="V6" s="15"/>
      <c r="W6" s="15"/>
      <c r="X6" s="15"/>
      <c r="Y6" s="25"/>
      <c r="AA6" s="15"/>
      <c r="AB6" s="15"/>
      <c r="AC6" s="15"/>
    </row>
    <row r="7" spans="2:29" ht="15" customHeight="1" thickBot="1" x14ac:dyDescent="0.3">
      <c r="B7" s="31" t="s">
        <v>60</v>
      </c>
      <c r="C7" s="64" t="s">
        <v>12</v>
      </c>
      <c r="D7" s="64"/>
      <c r="E7" s="64"/>
      <c r="F7" s="64"/>
      <c r="G7" s="64"/>
      <c r="H7" s="64"/>
      <c r="I7" s="64"/>
      <c r="J7" s="64"/>
      <c r="K7" s="64"/>
      <c r="L7" s="64"/>
      <c r="M7" s="64"/>
      <c r="N7" s="64"/>
      <c r="O7" s="64"/>
      <c r="P7" s="65"/>
      <c r="Q7" s="15"/>
      <c r="R7" s="15"/>
      <c r="S7" s="15"/>
      <c r="T7" s="15"/>
      <c r="U7" s="15"/>
      <c r="V7" s="15"/>
      <c r="W7" s="15"/>
      <c r="X7" s="15"/>
      <c r="Y7" s="25"/>
    </row>
    <row r="8" spans="2:29" ht="5.25" customHeight="1" x14ac:dyDescent="0.25">
      <c r="B8" s="15"/>
      <c r="C8" s="15"/>
      <c r="D8" s="15"/>
      <c r="E8" s="15"/>
      <c r="F8" s="15"/>
      <c r="G8" s="15"/>
      <c r="H8" s="15"/>
      <c r="I8" s="15"/>
      <c r="J8" s="15"/>
      <c r="K8" s="15"/>
      <c r="L8" s="15"/>
      <c r="M8" s="15"/>
      <c r="N8" s="15"/>
      <c r="O8" s="15"/>
      <c r="P8" s="15"/>
      <c r="Q8" s="15"/>
      <c r="R8" s="15"/>
      <c r="S8" s="15"/>
      <c r="T8" s="15"/>
      <c r="U8" s="15"/>
      <c r="V8" s="15"/>
      <c r="W8" s="15"/>
      <c r="X8" s="15"/>
      <c r="Y8" s="25"/>
    </row>
    <row r="9" spans="2:29" ht="2.25" customHeight="1" thickBot="1" x14ac:dyDescent="0.3">
      <c r="B9" s="15"/>
      <c r="C9" s="15"/>
      <c r="D9" s="15"/>
      <c r="E9" s="15"/>
      <c r="F9" s="15"/>
      <c r="G9" s="15"/>
      <c r="H9" s="15"/>
      <c r="I9" s="15"/>
      <c r="J9" s="15"/>
      <c r="K9" s="15"/>
      <c r="L9" s="15"/>
      <c r="M9" s="15"/>
      <c r="N9" s="15"/>
      <c r="O9" s="15"/>
    </row>
    <row r="10" spans="2:29" ht="13.5" customHeight="1" thickBot="1" x14ac:dyDescent="0.3">
      <c r="E10" s="55" t="s">
        <v>7</v>
      </c>
      <c r="F10" s="56"/>
      <c r="G10" s="56"/>
      <c r="H10" s="56"/>
      <c r="I10" s="56"/>
      <c r="J10" s="56"/>
      <c r="K10" s="56"/>
      <c r="L10" s="56"/>
      <c r="M10" s="56"/>
      <c r="N10" s="56"/>
      <c r="O10" s="57"/>
      <c r="P10" s="57"/>
      <c r="Q10" s="57"/>
      <c r="R10" s="57"/>
      <c r="S10" s="57"/>
      <c r="T10" s="57"/>
      <c r="U10" s="57"/>
      <c r="V10" s="57"/>
      <c r="W10" s="58"/>
      <c r="X10" s="59"/>
    </row>
    <row r="11" spans="2:29" s="8" customFormat="1" ht="48" customHeight="1" thickBot="1" x14ac:dyDescent="0.3">
      <c r="B11" s="13" t="s">
        <v>58</v>
      </c>
      <c r="C11" s="14" t="s">
        <v>23</v>
      </c>
      <c r="D11" s="19" t="s">
        <v>8</v>
      </c>
      <c r="E11" s="6" t="s">
        <v>21</v>
      </c>
      <c r="F11" s="6" t="s">
        <v>24</v>
      </c>
      <c r="G11" s="6" t="s">
        <v>25</v>
      </c>
      <c r="H11" s="6" t="s">
        <v>26</v>
      </c>
      <c r="I11" s="6" t="s">
        <v>27</v>
      </c>
      <c r="J11" s="6" t="s">
        <v>28</v>
      </c>
      <c r="K11" s="6" t="s">
        <v>29</v>
      </c>
      <c r="L11" s="6" t="s">
        <v>30</v>
      </c>
      <c r="M11" s="6" t="s">
        <v>31</v>
      </c>
      <c r="N11" s="6" t="s">
        <v>32</v>
      </c>
      <c r="O11" s="6" t="s">
        <v>33</v>
      </c>
      <c r="P11" s="6" t="s">
        <v>34</v>
      </c>
      <c r="Q11" s="6" t="s">
        <v>35</v>
      </c>
      <c r="R11" s="6" t="s">
        <v>36</v>
      </c>
      <c r="S11" s="6" t="s">
        <v>37</v>
      </c>
      <c r="T11" s="6" t="s">
        <v>38</v>
      </c>
      <c r="U11" s="6" t="s">
        <v>39</v>
      </c>
      <c r="V11" s="6" t="s">
        <v>40</v>
      </c>
      <c r="W11" s="6" t="s">
        <v>41</v>
      </c>
      <c r="X11" s="7" t="s">
        <v>42</v>
      </c>
    </row>
    <row r="12" spans="2:29" ht="15.75" thickTop="1" x14ac:dyDescent="0.25">
      <c r="B12" s="2"/>
      <c r="C12" s="12"/>
      <c r="D12" s="20" t="s">
        <v>65</v>
      </c>
      <c r="E12" s="3" t="s">
        <v>5</v>
      </c>
      <c r="F12" s="3"/>
      <c r="G12" s="3"/>
      <c r="H12" s="3"/>
      <c r="I12" s="3"/>
      <c r="J12" s="3"/>
      <c r="K12" s="3"/>
      <c r="L12" s="3"/>
      <c r="M12" s="3"/>
      <c r="N12" s="3"/>
      <c r="O12" s="3"/>
      <c r="P12" s="3"/>
      <c r="Q12" s="3"/>
      <c r="R12" s="3"/>
      <c r="S12" s="3"/>
      <c r="T12" s="3"/>
      <c r="U12" s="3"/>
      <c r="V12" s="3"/>
      <c r="W12" s="18"/>
      <c r="X12" s="4"/>
    </row>
    <row r="13" spans="2:29" x14ac:dyDescent="0.25">
      <c r="B13" s="1"/>
      <c r="C13" s="9"/>
      <c r="D13" s="20" t="s">
        <v>57</v>
      </c>
      <c r="E13" s="3" t="s">
        <v>5</v>
      </c>
      <c r="F13" s="3"/>
      <c r="G13" s="3"/>
      <c r="H13" s="3"/>
      <c r="I13" s="3"/>
      <c r="J13" s="3"/>
      <c r="K13" s="3"/>
      <c r="L13" s="3"/>
      <c r="M13" s="3"/>
      <c r="N13" s="3"/>
      <c r="O13" s="3"/>
      <c r="P13" s="3"/>
      <c r="Q13" s="3"/>
      <c r="R13" s="3"/>
      <c r="S13" s="3"/>
      <c r="T13" s="3"/>
      <c r="U13" s="3"/>
      <c r="V13" s="3"/>
      <c r="W13" s="18"/>
      <c r="X13" s="4"/>
    </row>
    <row r="14" spans="2:29" x14ac:dyDescent="0.25">
      <c r="B14" s="1"/>
      <c r="C14" s="9"/>
      <c r="D14" s="20" t="s">
        <v>66</v>
      </c>
      <c r="E14" s="3" t="s">
        <v>5</v>
      </c>
      <c r="F14" s="3"/>
      <c r="G14" s="3"/>
      <c r="H14" s="3"/>
      <c r="I14" s="3" t="s">
        <v>4</v>
      </c>
      <c r="J14" s="3"/>
      <c r="K14" s="3"/>
      <c r="L14" s="3"/>
      <c r="M14" s="3"/>
      <c r="N14" s="3"/>
      <c r="O14" s="3"/>
      <c r="P14" s="3"/>
      <c r="Q14" s="3"/>
      <c r="R14" s="3"/>
      <c r="S14" s="3"/>
      <c r="T14" s="3"/>
      <c r="U14" s="3"/>
      <c r="V14" s="3"/>
      <c r="W14" s="18"/>
      <c r="X14" s="4"/>
    </row>
    <row r="15" spans="2:29" x14ac:dyDescent="0.25">
      <c r="B15" s="10"/>
      <c r="C15" s="11"/>
      <c r="D15" s="20"/>
      <c r="E15" s="3"/>
      <c r="F15" s="3"/>
      <c r="G15" s="3"/>
      <c r="H15" s="3"/>
      <c r="I15" s="3"/>
      <c r="J15" s="3"/>
      <c r="K15" s="3"/>
      <c r="L15" s="3"/>
      <c r="M15" s="3"/>
      <c r="N15" s="3"/>
      <c r="O15" s="3"/>
      <c r="P15" s="3"/>
      <c r="Q15" s="3"/>
      <c r="R15" s="3"/>
      <c r="S15" s="3"/>
      <c r="T15" s="3"/>
      <c r="U15" s="3"/>
      <c r="V15" s="3"/>
      <c r="W15" s="18"/>
      <c r="X15" s="4"/>
    </row>
    <row r="16" spans="2:29" x14ac:dyDescent="0.25">
      <c r="B16" s="1"/>
      <c r="C16" s="48"/>
      <c r="D16" s="49"/>
      <c r="E16" s="48"/>
      <c r="F16" s="3"/>
      <c r="G16" s="3"/>
      <c r="H16" s="3"/>
      <c r="I16" s="3"/>
      <c r="J16" s="3"/>
      <c r="K16" s="3"/>
      <c r="L16" s="3"/>
      <c r="M16" s="3"/>
      <c r="N16" s="3"/>
      <c r="O16" s="3"/>
      <c r="P16" s="3"/>
      <c r="Q16" s="3"/>
      <c r="R16" s="3"/>
      <c r="S16" s="3"/>
      <c r="T16" s="3"/>
      <c r="U16" s="3"/>
      <c r="V16" s="3"/>
      <c r="W16" s="18"/>
      <c r="X16" s="4"/>
    </row>
    <row r="17" spans="2:24" x14ac:dyDescent="0.25">
      <c r="B17" s="1"/>
      <c r="C17" s="48"/>
      <c r="D17" s="49"/>
      <c r="E17" s="48"/>
      <c r="F17" s="3"/>
      <c r="G17" s="3"/>
      <c r="H17" s="3"/>
      <c r="I17" s="3"/>
      <c r="J17" s="3"/>
      <c r="K17" s="3"/>
      <c r="L17" s="3"/>
      <c r="M17" s="3"/>
      <c r="N17" s="3"/>
      <c r="O17" s="3"/>
      <c r="P17" s="3"/>
      <c r="Q17" s="3"/>
      <c r="R17" s="3"/>
      <c r="S17" s="3"/>
      <c r="T17" s="3"/>
      <c r="U17" s="3"/>
      <c r="V17" s="3"/>
      <c r="W17" s="18"/>
      <c r="X17" s="4"/>
    </row>
    <row r="18" spans="2:24" ht="7.5" customHeight="1" x14ac:dyDescent="0.25">
      <c r="B18" s="47"/>
      <c r="C18" s="47"/>
      <c r="D18" s="47"/>
      <c r="E18" s="47"/>
      <c r="F18" s="47"/>
      <c r="G18" s="47"/>
      <c r="H18" s="47"/>
      <c r="I18" s="47"/>
      <c r="J18" s="47"/>
      <c r="K18" s="47"/>
      <c r="L18" s="47"/>
      <c r="M18" s="47"/>
      <c r="N18" s="47"/>
      <c r="O18" s="47"/>
      <c r="P18" s="47"/>
      <c r="Q18" s="47"/>
      <c r="R18" s="47"/>
      <c r="S18" s="47"/>
      <c r="T18" s="47"/>
      <c r="U18" s="47"/>
      <c r="V18" s="47"/>
      <c r="W18" s="47"/>
      <c r="X18" s="47"/>
    </row>
    <row r="23" spans="2:24" ht="27.75" customHeight="1" x14ac:dyDescent="0.25">
      <c r="B23" s="54"/>
      <c r="C23" s="54"/>
      <c r="D23" s="54"/>
      <c r="E23" s="54"/>
      <c r="F23" s="54"/>
      <c r="G23" s="54"/>
      <c r="H23" s="54"/>
      <c r="I23" s="54"/>
      <c r="J23" s="54"/>
      <c r="K23" s="54"/>
      <c r="L23" s="54"/>
      <c r="M23" s="54"/>
      <c r="N23" s="54"/>
      <c r="O23" s="54"/>
      <c r="P23" s="54"/>
      <c r="Q23" s="54"/>
      <c r="R23" s="54"/>
      <c r="S23" s="54"/>
      <c r="T23" s="54"/>
      <c r="U23" s="54"/>
      <c r="V23" s="54"/>
      <c r="W23" s="54"/>
      <c r="X23" s="54"/>
    </row>
    <row r="24" spans="2:24" x14ac:dyDescent="0.25">
      <c r="B24" s="28" t="s">
        <v>44</v>
      </c>
      <c r="C24" s="23"/>
      <c r="D24" s="23"/>
      <c r="E24" s="23"/>
      <c r="F24" s="23"/>
      <c r="G24" s="23"/>
      <c r="H24" s="23"/>
      <c r="I24" s="23"/>
      <c r="J24" s="23"/>
    </row>
    <row r="25" spans="2:24" x14ac:dyDescent="0.25">
      <c r="B25" s="23"/>
      <c r="C25" s="23"/>
      <c r="D25" s="23"/>
      <c r="E25" s="23"/>
      <c r="F25" s="23"/>
      <c r="G25" s="23"/>
      <c r="H25" s="23"/>
      <c r="I25" s="23"/>
      <c r="J25" s="23"/>
    </row>
  </sheetData>
  <mergeCells count="7">
    <mergeCell ref="B23:X23"/>
    <mergeCell ref="E10:X10"/>
    <mergeCell ref="C3:P3"/>
    <mergeCell ref="C4:P4"/>
    <mergeCell ref="C5:P5"/>
    <mergeCell ref="C6:P6"/>
    <mergeCell ref="C7:P7"/>
  </mergeCells>
  <conditionalFormatting sqref="B3:B7">
    <cfRule type="colorScale" priority="1">
      <colorScale>
        <cfvo type="num" val="$B$3"/>
        <cfvo type="num" val="$B$6"/>
        <cfvo type="num" val="&quot;0+$B$7&quot;"/>
        <color rgb="FF63BE7B"/>
        <color rgb="FFFFEB84"/>
        <color rgb="FFF8696B"/>
      </colorScale>
    </cfRule>
  </conditionalFormatting>
  <dataValidations count="1">
    <dataValidation type="list" allowBlank="1" showInputMessage="1" showErrorMessage="1" sqref="E12:X17">
      <formula1>ExposureLevels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X27"/>
  <sheetViews>
    <sheetView showGridLines="0" topLeftCell="A7" zoomScaleNormal="100" workbookViewId="0">
      <selection activeCell="E12" sqref="E12"/>
    </sheetView>
  </sheetViews>
  <sheetFormatPr defaultRowHeight="15" x14ac:dyDescent="0.25"/>
  <cols>
    <col min="1" max="1" width="2.28515625" customWidth="1"/>
    <col min="2" max="2" width="17" customWidth="1"/>
    <col min="3" max="3" width="17.7109375" hidden="1" customWidth="1"/>
    <col min="4" max="4" width="27.85546875" hidden="1" customWidth="1"/>
  </cols>
  <sheetData>
    <row r="1" spans="2:24" ht="21" x14ac:dyDescent="0.35">
      <c r="B1" s="21" t="s">
        <v>18</v>
      </c>
      <c r="D1" s="22"/>
      <c r="O1" s="16"/>
      <c r="P1" s="16"/>
      <c r="Q1" s="16"/>
      <c r="R1" s="16"/>
      <c r="S1" s="16"/>
      <c r="T1" s="16"/>
      <c r="U1" s="16"/>
      <c r="V1" s="16"/>
      <c r="W1" s="16"/>
      <c r="X1" s="16"/>
    </row>
    <row r="2" spans="2:24" ht="117.75" customHeight="1" thickBot="1" x14ac:dyDescent="0.3">
      <c r="B2" s="24"/>
      <c r="C2" s="24"/>
      <c r="D2" s="24"/>
      <c r="E2" s="24"/>
      <c r="F2" s="24"/>
      <c r="G2" s="24"/>
      <c r="H2" s="24"/>
      <c r="I2" s="24"/>
      <c r="J2" s="24"/>
      <c r="K2" s="24"/>
      <c r="L2" s="24"/>
      <c r="M2" s="24"/>
      <c r="N2" s="24"/>
      <c r="O2" s="24"/>
      <c r="P2" s="24"/>
      <c r="Q2" s="24"/>
      <c r="R2" s="24"/>
      <c r="S2" s="24"/>
      <c r="T2" s="24"/>
      <c r="U2" s="24"/>
      <c r="V2" s="24"/>
      <c r="W2" s="24"/>
    </row>
    <row r="3" spans="2:24" ht="15" customHeight="1" x14ac:dyDescent="0.25">
      <c r="B3" s="32" t="s">
        <v>22</v>
      </c>
      <c r="C3" s="60" t="s">
        <v>17</v>
      </c>
      <c r="D3" s="60"/>
      <c r="E3" s="60"/>
      <c r="F3" s="60"/>
      <c r="G3" s="60"/>
      <c r="H3" s="60"/>
      <c r="I3" s="60"/>
      <c r="J3" s="60"/>
      <c r="K3" s="60"/>
      <c r="L3" s="61"/>
      <c r="M3" s="25"/>
      <c r="N3" s="25"/>
      <c r="O3" s="25"/>
      <c r="P3" s="25"/>
      <c r="Q3" s="25"/>
      <c r="R3" s="25"/>
      <c r="S3" s="25"/>
      <c r="T3" s="25"/>
      <c r="U3" s="25"/>
      <c r="V3" s="25"/>
      <c r="W3" s="25"/>
      <c r="X3" s="25"/>
    </row>
    <row r="4" spans="2:24" ht="15" customHeight="1" x14ac:dyDescent="0.25">
      <c r="B4" s="33" t="s">
        <v>0</v>
      </c>
      <c r="C4" s="62" t="s">
        <v>16</v>
      </c>
      <c r="D4" s="62"/>
      <c r="E4" s="62"/>
      <c r="F4" s="62"/>
      <c r="G4" s="62"/>
      <c r="H4" s="62"/>
      <c r="I4" s="62"/>
      <c r="J4" s="62"/>
      <c r="K4" s="62"/>
      <c r="L4" s="63"/>
      <c r="M4" s="25"/>
      <c r="N4" s="25"/>
      <c r="O4" s="25"/>
      <c r="P4" s="25"/>
      <c r="Q4" s="25"/>
      <c r="R4" s="25"/>
      <c r="S4" s="25"/>
      <c r="T4" s="25"/>
      <c r="U4" s="25"/>
      <c r="V4" s="25"/>
      <c r="W4" s="25"/>
      <c r="X4" s="25"/>
    </row>
    <row r="5" spans="2:24" ht="15" customHeight="1" x14ac:dyDescent="0.25">
      <c r="B5" s="33" t="s">
        <v>1</v>
      </c>
      <c r="C5" s="62" t="s">
        <v>15</v>
      </c>
      <c r="D5" s="62"/>
      <c r="E5" s="62"/>
      <c r="F5" s="62"/>
      <c r="G5" s="62"/>
      <c r="H5" s="62"/>
      <c r="I5" s="62"/>
      <c r="J5" s="62"/>
      <c r="K5" s="62"/>
      <c r="L5" s="63"/>
      <c r="M5" s="25"/>
      <c r="N5" s="25"/>
      <c r="O5" s="25"/>
      <c r="P5" s="25"/>
      <c r="Q5" s="25"/>
      <c r="R5" s="25"/>
      <c r="S5" s="25"/>
      <c r="T5" s="25"/>
      <c r="U5" s="25"/>
      <c r="V5" s="25"/>
      <c r="W5" s="25"/>
      <c r="X5" s="25"/>
    </row>
    <row r="6" spans="2:24" ht="15" customHeight="1" x14ac:dyDescent="0.25">
      <c r="B6" s="33" t="s">
        <v>2</v>
      </c>
      <c r="C6" s="62" t="s">
        <v>14</v>
      </c>
      <c r="D6" s="62"/>
      <c r="E6" s="62"/>
      <c r="F6" s="62"/>
      <c r="G6" s="62"/>
      <c r="H6" s="62"/>
      <c r="I6" s="62"/>
      <c r="J6" s="62"/>
      <c r="K6" s="62"/>
      <c r="L6" s="63"/>
      <c r="M6" s="25"/>
      <c r="N6" s="25"/>
      <c r="O6" s="25"/>
      <c r="P6" s="25"/>
      <c r="Q6" s="25"/>
      <c r="R6" s="25"/>
      <c r="S6" s="25"/>
      <c r="T6" s="25"/>
      <c r="U6" s="25"/>
      <c r="V6" s="25"/>
      <c r="W6" s="25"/>
      <c r="X6" s="25"/>
    </row>
    <row r="7" spans="2:24" ht="15" customHeight="1" thickBot="1" x14ac:dyDescent="0.3">
      <c r="B7" s="34" t="s">
        <v>61</v>
      </c>
      <c r="C7" s="64" t="s">
        <v>13</v>
      </c>
      <c r="D7" s="64"/>
      <c r="E7" s="64"/>
      <c r="F7" s="64"/>
      <c r="G7" s="64"/>
      <c r="H7" s="64"/>
      <c r="I7" s="64"/>
      <c r="J7" s="64"/>
      <c r="K7" s="64"/>
      <c r="L7" s="65"/>
      <c r="M7" s="25"/>
      <c r="N7" s="25"/>
      <c r="O7" s="25"/>
      <c r="P7" s="25"/>
      <c r="Q7" s="25"/>
      <c r="R7" s="25"/>
      <c r="S7" s="25"/>
      <c r="T7" s="25"/>
      <c r="U7" s="25"/>
      <c r="V7" s="25"/>
      <c r="W7" s="25"/>
      <c r="X7" s="25"/>
    </row>
    <row r="8" spans="2:24" ht="15" customHeight="1" x14ac:dyDescent="0.25">
      <c r="B8" s="25"/>
      <c r="C8" s="25"/>
      <c r="D8" s="25"/>
      <c r="E8" s="25"/>
      <c r="F8" s="25"/>
      <c r="G8" s="25"/>
      <c r="H8" s="25"/>
      <c r="I8" s="25"/>
      <c r="J8" s="25"/>
      <c r="K8" s="25"/>
      <c r="L8" s="25"/>
      <c r="M8" s="25"/>
      <c r="N8" s="25"/>
      <c r="O8" s="25"/>
      <c r="P8" s="25"/>
      <c r="Q8" s="25"/>
      <c r="R8" s="25"/>
      <c r="S8" s="25"/>
      <c r="T8" s="25"/>
      <c r="U8" s="25"/>
      <c r="V8" s="25"/>
      <c r="W8" s="25"/>
      <c r="X8" s="25"/>
    </row>
    <row r="9" spans="2:24" ht="9.75" customHeight="1" thickBot="1" x14ac:dyDescent="0.3">
      <c r="B9" s="15"/>
      <c r="C9" s="15"/>
      <c r="D9" s="15"/>
      <c r="E9" s="15"/>
      <c r="F9" s="15"/>
      <c r="G9" s="15"/>
    </row>
    <row r="10" spans="2:24" ht="15.75" customHeight="1" thickBot="1" x14ac:dyDescent="0.3">
      <c r="E10" s="55" t="s">
        <v>7</v>
      </c>
      <c r="F10" s="56"/>
      <c r="G10" s="56"/>
      <c r="H10" s="56"/>
      <c r="I10" s="56"/>
      <c r="J10" s="56"/>
      <c r="K10" s="56"/>
      <c r="L10" s="56"/>
      <c r="M10" s="56"/>
      <c r="N10" s="56"/>
      <c r="O10" s="57"/>
      <c r="P10" s="57"/>
      <c r="Q10" s="57"/>
      <c r="R10" s="57"/>
      <c r="S10" s="57"/>
      <c r="T10" s="58"/>
      <c r="U10" s="58"/>
      <c r="V10" s="58"/>
      <c r="W10" s="58"/>
      <c r="X10" s="59"/>
    </row>
    <row r="11" spans="2:24" s="8" customFormat="1" ht="50.25" thickBot="1" x14ac:dyDescent="0.3">
      <c r="B11" s="13" t="s">
        <v>58</v>
      </c>
      <c r="C11" s="14" t="str">
        <f>' Exposure Table'!C11</f>
        <v>Activity</v>
      </c>
      <c r="D11" s="14" t="s">
        <v>58</v>
      </c>
      <c r="E11" s="6" t="s">
        <v>21</v>
      </c>
      <c r="F11" s="6" t="s">
        <v>24</v>
      </c>
      <c r="G11" s="6" t="s">
        <v>25</v>
      </c>
      <c r="H11" s="6" t="s">
        <v>26</v>
      </c>
      <c r="I11" s="6" t="s">
        <v>27</v>
      </c>
      <c r="J11" s="6" t="s">
        <v>28</v>
      </c>
      <c r="K11" s="6" t="s">
        <v>29</v>
      </c>
      <c r="L11" s="6" t="s">
        <v>30</v>
      </c>
      <c r="M11" s="6" t="s">
        <v>31</v>
      </c>
      <c r="N11" s="6" t="s">
        <v>32</v>
      </c>
      <c r="O11" s="6" t="s">
        <v>33</v>
      </c>
      <c r="P11" s="6" t="s">
        <v>34</v>
      </c>
      <c r="Q11" s="6" t="s">
        <v>35</v>
      </c>
      <c r="R11" s="6" t="s">
        <v>36</v>
      </c>
      <c r="S11" s="6" t="s">
        <v>37</v>
      </c>
      <c r="T11" s="6" t="s">
        <v>38</v>
      </c>
      <c r="U11" s="6" t="s">
        <v>39</v>
      </c>
      <c r="V11" s="6" t="s">
        <v>40</v>
      </c>
      <c r="W11" s="6" t="s">
        <v>41</v>
      </c>
      <c r="X11" s="7" t="s">
        <v>42</v>
      </c>
    </row>
    <row r="12" spans="2:24" ht="15.75" thickTop="1" x14ac:dyDescent="0.25">
      <c r="B12" s="2"/>
      <c r="C12" s="12"/>
      <c r="D12" s="20" t="s">
        <v>65</v>
      </c>
      <c r="E12" s="3" t="s">
        <v>61</v>
      </c>
      <c r="F12" s="3"/>
      <c r="G12" s="3"/>
      <c r="H12" s="3"/>
      <c r="I12" s="3"/>
      <c r="J12" s="3"/>
      <c r="K12" s="3"/>
      <c r="L12" s="3"/>
      <c r="M12" s="3"/>
      <c r="N12" s="3"/>
      <c r="O12" s="3"/>
      <c r="P12" s="3"/>
      <c r="Q12" s="3"/>
      <c r="R12" s="3"/>
      <c r="S12" s="3"/>
      <c r="T12" s="18"/>
      <c r="U12" s="18"/>
      <c r="V12" s="18"/>
      <c r="W12" s="18"/>
      <c r="X12" s="4"/>
    </row>
    <row r="13" spans="2:24" x14ac:dyDescent="0.25">
      <c r="B13" s="2"/>
      <c r="C13" s="12"/>
      <c r="D13" s="20" t="s">
        <v>57</v>
      </c>
      <c r="E13" s="3" t="s">
        <v>1</v>
      </c>
      <c r="F13" s="3"/>
      <c r="G13" s="3"/>
      <c r="H13" s="3"/>
      <c r="I13" s="3"/>
      <c r="J13" s="3"/>
      <c r="K13" s="3"/>
      <c r="L13" s="3"/>
      <c r="M13" s="3"/>
      <c r="N13" s="3"/>
      <c r="O13" s="3"/>
      <c r="P13" s="3"/>
      <c r="Q13" s="3"/>
      <c r="R13" s="3"/>
      <c r="S13" s="3"/>
      <c r="T13" s="18"/>
      <c r="U13" s="18"/>
      <c r="V13" s="18"/>
      <c r="W13" s="18"/>
      <c r="X13" s="4"/>
    </row>
    <row r="14" spans="2:24" x14ac:dyDescent="0.25">
      <c r="B14" s="1"/>
      <c r="C14" s="9"/>
      <c r="D14" s="20" t="s">
        <v>66</v>
      </c>
      <c r="E14" s="3" t="s">
        <v>2</v>
      </c>
      <c r="F14" s="3"/>
      <c r="G14" s="3"/>
      <c r="H14" s="3"/>
      <c r="I14" s="3" t="s">
        <v>61</v>
      </c>
      <c r="J14" s="3"/>
      <c r="K14" s="3"/>
      <c r="L14" s="3"/>
      <c r="M14" s="3"/>
      <c r="N14" s="3"/>
      <c r="O14" s="3"/>
      <c r="P14" s="3"/>
      <c r="Q14" s="3"/>
      <c r="R14" s="3"/>
      <c r="S14" s="3"/>
      <c r="T14" s="18"/>
      <c r="U14" s="18"/>
      <c r="V14" s="18"/>
      <c r="W14" s="18"/>
      <c r="X14" s="4"/>
    </row>
    <row r="15" spans="2:24" x14ac:dyDescent="0.25">
      <c r="B15" s="2"/>
      <c r="C15" s="12"/>
      <c r="D15" s="20"/>
      <c r="E15" s="3"/>
      <c r="F15" s="3"/>
      <c r="G15" s="3"/>
      <c r="H15" s="3"/>
      <c r="I15" s="3"/>
      <c r="J15" s="3"/>
      <c r="K15" s="3"/>
      <c r="L15" s="3"/>
      <c r="M15" s="3"/>
      <c r="N15" s="3"/>
      <c r="O15" s="3"/>
      <c r="P15" s="3"/>
      <c r="Q15" s="3"/>
      <c r="R15" s="3"/>
      <c r="S15" s="3"/>
      <c r="T15" s="18"/>
      <c r="U15" s="18"/>
      <c r="V15" s="18"/>
      <c r="W15" s="18"/>
      <c r="X15" s="4"/>
    </row>
    <row r="16" spans="2:24" x14ac:dyDescent="0.25">
      <c r="B16" s="1"/>
      <c r="C16" s="9"/>
      <c r="D16" s="20"/>
      <c r="E16" s="3"/>
      <c r="F16" s="3"/>
      <c r="G16" s="3"/>
      <c r="H16" s="3"/>
      <c r="I16" s="3"/>
      <c r="J16" s="3"/>
      <c r="K16" s="3"/>
      <c r="L16" s="3"/>
      <c r="M16" s="3"/>
      <c r="N16" s="3"/>
      <c r="O16" s="3"/>
      <c r="P16" s="3"/>
      <c r="Q16" s="3"/>
      <c r="R16" s="3"/>
      <c r="S16" s="3"/>
      <c r="T16" s="18"/>
      <c r="U16" s="18"/>
      <c r="V16" s="18"/>
      <c r="W16" s="18"/>
      <c r="X16" s="4"/>
    </row>
    <row r="17" spans="2:24" x14ac:dyDescent="0.25">
      <c r="B17" s="1"/>
      <c r="C17" s="9"/>
      <c r="D17" s="20"/>
      <c r="E17" s="3"/>
      <c r="F17" s="3"/>
      <c r="G17" s="3"/>
      <c r="H17" s="3"/>
      <c r="I17" s="3"/>
      <c r="J17" s="3"/>
      <c r="K17" s="3"/>
      <c r="L17" s="3"/>
      <c r="M17" s="3"/>
      <c r="N17" s="3"/>
      <c r="O17" s="3"/>
      <c r="P17" s="3"/>
      <c r="Q17" s="3"/>
      <c r="R17" s="3"/>
      <c r="S17" s="3"/>
      <c r="T17" s="18"/>
      <c r="U17" s="18"/>
      <c r="V17" s="18"/>
      <c r="W17" s="18"/>
      <c r="X17" s="4"/>
    </row>
    <row r="18" spans="2:24" ht="8.25" customHeight="1" x14ac:dyDescent="0.25">
      <c r="B18" s="47"/>
      <c r="C18" s="47"/>
      <c r="D18" s="47"/>
      <c r="E18" s="47"/>
      <c r="F18" s="47"/>
      <c r="G18" s="47"/>
      <c r="H18" s="47"/>
      <c r="I18" s="47"/>
      <c r="J18" s="47"/>
      <c r="K18" s="47"/>
      <c r="L18" s="47"/>
      <c r="M18" s="47"/>
      <c r="N18" s="47"/>
      <c r="O18" s="47"/>
      <c r="P18" s="47"/>
      <c r="Q18" s="47"/>
      <c r="R18" s="47"/>
      <c r="S18" s="47"/>
      <c r="T18" s="47"/>
      <c r="U18" s="47"/>
      <c r="V18" s="47"/>
      <c r="W18" s="47"/>
      <c r="X18" s="47"/>
    </row>
    <row r="19" spans="2:24" x14ac:dyDescent="0.25">
      <c r="B19" s="27"/>
    </row>
    <row r="25" spans="2:24" x14ac:dyDescent="0.25">
      <c r="B25" s="28"/>
    </row>
    <row r="26" spans="2:24" x14ac:dyDescent="0.25">
      <c r="B26" s="28"/>
    </row>
    <row r="27" spans="2:24" x14ac:dyDescent="0.25">
      <c r="B27" s="26"/>
    </row>
  </sheetData>
  <mergeCells count="6">
    <mergeCell ref="E10:X10"/>
    <mergeCell ref="C3:L3"/>
    <mergeCell ref="C4:L4"/>
    <mergeCell ref="C5:L5"/>
    <mergeCell ref="C6:L6"/>
    <mergeCell ref="C7:L7"/>
  </mergeCells>
  <conditionalFormatting sqref="B3:B7">
    <cfRule type="colorScale" priority="1">
      <colorScale>
        <cfvo type="num" val="$B$3"/>
        <cfvo type="num" val="$B$6"/>
        <cfvo type="num" val="&quot;0+$B$7&quot;"/>
        <color rgb="FF63BE7B"/>
        <color rgb="FFFFEB84"/>
        <color rgb="FFF8696B"/>
      </colorScale>
    </cfRule>
  </conditionalFormatting>
  <dataValidations count="1">
    <dataValidation type="list" allowBlank="1" showInputMessage="1" showErrorMessage="1" sqref="E12:X17">
      <formula1>SensitivityLevels</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1:AC10"/>
  <sheetViews>
    <sheetView showGridLines="0" workbookViewId="0">
      <selection activeCell="M8" sqref="M8"/>
    </sheetView>
  </sheetViews>
  <sheetFormatPr defaultRowHeight="15" x14ac:dyDescent="0.25"/>
  <cols>
    <col min="1" max="1" width="2.28515625" customWidth="1"/>
    <col min="2" max="2" width="17" customWidth="1"/>
    <col min="3" max="3" width="17.7109375" hidden="1" customWidth="1"/>
    <col min="4" max="4" width="28.28515625" hidden="1" customWidth="1"/>
  </cols>
  <sheetData>
    <row r="1" spans="2:29" ht="21" x14ac:dyDescent="0.35">
      <c r="B1" s="21" t="s">
        <v>20</v>
      </c>
      <c r="D1" s="22"/>
      <c r="O1" s="16"/>
      <c r="Q1" s="16"/>
      <c r="R1" s="16"/>
      <c r="S1" s="16"/>
      <c r="T1" s="16"/>
      <c r="U1" s="16"/>
      <c r="V1" s="16"/>
      <c r="W1" s="16"/>
      <c r="X1" s="16"/>
    </row>
    <row r="2" spans="2:29" ht="107.25" customHeight="1" thickBot="1" x14ac:dyDescent="0.3">
      <c r="B2" s="23"/>
      <c r="C2" s="24"/>
      <c r="D2" s="24"/>
      <c r="E2" s="24"/>
      <c r="F2" s="24"/>
      <c r="G2" s="24"/>
      <c r="H2" s="24"/>
      <c r="I2" s="24"/>
      <c r="J2" s="24"/>
      <c r="K2" s="24"/>
      <c r="L2" s="24"/>
      <c r="M2" s="24"/>
      <c r="N2" s="24"/>
      <c r="O2" s="24"/>
      <c r="AA2" s="15"/>
      <c r="AB2" s="15"/>
      <c r="AC2" s="15"/>
    </row>
    <row r="3" spans="2:29" ht="15" customHeight="1" thickBot="1" x14ac:dyDescent="0.3">
      <c r="E3" s="66" t="s">
        <v>19</v>
      </c>
      <c r="F3" s="67"/>
      <c r="G3" s="67"/>
      <c r="H3" s="67"/>
      <c r="I3" s="67"/>
      <c r="J3" s="67"/>
      <c r="K3" s="67"/>
      <c r="L3" s="67"/>
      <c r="M3" s="67"/>
      <c r="N3" s="67"/>
      <c r="O3" s="67"/>
      <c r="P3" s="67"/>
      <c r="Q3" s="67"/>
      <c r="R3" s="67"/>
      <c r="S3" s="67"/>
      <c r="T3" s="67"/>
      <c r="U3" s="67"/>
      <c r="V3" s="67"/>
      <c r="W3" s="67"/>
      <c r="X3" s="68"/>
      <c r="Y3" s="25"/>
      <c r="AA3" s="15"/>
      <c r="AB3" s="15"/>
      <c r="AC3" s="15"/>
    </row>
    <row r="4" spans="2:29" ht="50.25" thickBot="1" x14ac:dyDescent="0.3">
      <c r="B4" s="13" t="s">
        <v>58</v>
      </c>
      <c r="C4" s="14" t="s">
        <v>23</v>
      </c>
      <c r="D4" s="19" t="s">
        <v>8</v>
      </c>
      <c r="E4" s="6" t="s">
        <v>21</v>
      </c>
      <c r="F4" s="6" t="s">
        <v>24</v>
      </c>
      <c r="G4" s="6" t="s">
        <v>25</v>
      </c>
      <c r="H4" s="6" t="s">
        <v>26</v>
      </c>
      <c r="I4" s="6" t="s">
        <v>27</v>
      </c>
      <c r="J4" s="6" t="s">
        <v>28</v>
      </c>
      <c r="K4" s="6" t="s">
        <v>29</v>
      </c>
      <c r="L4" s="6" t="s">
        <v>30</v>
      </c>
      <c r="M4" s="6" t="s">
        <v>31</v>
      </c>
      <c r="N4" s="6" t="s">
        <v>32</v>
      </c>
      <c r="O4" s="6" t="s">
        <v>33</v>
      </c>
      <c r="P4" s="6" t="s">
        <v>34</v>
      </c>
      <c r="Q4" s="6" t="s">
        <v>35</v>
      </c>
      <c r="R4" s="6" t="s">
        <v>36</v>
      </c>
      <c r="S4" s="6" t="s">
        <v>37</v>
      </c>
      <c r="T4" s="6" t="s">
        <v>38</v>
      </c>
      <c r="U4" s="6" t="s">
        <v>39</v>
      </c>
      <c r="V4" s="6" t="s">
        <v>40</v>
      </c>
      <c r="W4" s="17" t="s">
        <v>41</v>
      </c>
      <c r="X4" s="7" t="s">
        <v>42</v>
      </c>
      <c r="Y4" s="25"/>
      <c r="AA4" s="15"/>
      <c r="AB4" s="15"/>
      <c r="AC4" s="15"/>
    </row>
    <row r="5" spans="2:29" ht="15" customHeight="1" thickTop="1" x14ac:dyDescent="0.25">
      <c r="B5" s="2" t="s">
        <v>65</v>
      </c>
      <c r="C5" s="12"/>
      <c r="D5" s="12" t="s">
        <v>65</v>
      </c>
      <c r="E5" s="39" t="str">
        <f>IFERROR(INDEX('Reference Table'!$B$3:$G$8,
MATCH(INDEX(' Exposure Table'!$B$11:$X$17,MATCH($D5,' Exposure Table'!$D$11:$D$17,0),MATCH(E$4,' Exposure Table'!$B$11:$X$11,0)),'Reference Table'!$B$3:$B$8,0),
MATCH(INDEX('Sensitivity Table'!$B$11:$X$18,MATCH($D5,'Sensitivity Table'!$D$11:$D$18,0),MATCH(E$4,'Sensitivity Table'!$B$11:$X$11,0)),'Reference Table'!$B$3:$G$3,0)
),"")</f>
        <v>V. High</v>
      </c>
      <c r="F5" s="39" t="str">
        <f>IFERROR(INDEX('Reference Table'!$B$3:$G$8,
MATCH(INDEX(' Exposure Table'!$B$11:$X$17,MATCH($D5,' Exposure Table'!$D$11:$D$17,0),MATCH(F$4,' Exposure Table'!$B$11:$X$11,0)),'Reference Table'!$B$3:$B$8,0),
MATCH(INDEX('Sensitivity Table'!$B$11:$X$18,MATCH($D5,'Sensitivity Table'!$D$11:$D$18,0),MATCH(F$4,'Sensitivity Table'!$B$11:$X$11,0)),'Reference Table'!$B$3:$G$3,0)
),"")</f>
        <v/>
      </c>
      <c r="G5" s="39" t="str">
        <f>IFERROR(INDEX('Reference Table'!$B$3:$G$8,
MATCH(INDEX(' Exposure Table'!$B$11:$X$17,MATCH($D5,' Exposure Table'!$D$11:$D$17,0),MATCH(G$4,' Exposure Table'!$B$11:$X$11,0)),'Reference Table'!$B$3:$B$8,0),
MATCH(INDEX('Sensitivity Table'!$B$11:$X$18,MATCH($D5,'Sensitivity Table'!$D$11:$D$18,0),MATCH(G$4,'Sensitivity Table'!$B$11:$X$11,0)),'Reference Table'!$B$3:$G$3,0)
),"")</f>
        <v/>
      </c>
      <c r="H5" s="39" t="str">
        <f>IFERROR(INDEX('Reference Table'!$B$3:$G$8,
MATCH(INDEX(' Exposure Table'!$B$11:$X$17,MATCH($D5,' Exposure Table'!$D$11:$D$17,0),MATCH(H$4,' Exposure Table'!$B$11:$X$11,0)),'Reference Table'!$B$3:$B$8,0),
MATCH(INDEX('Sensitivity Table'!$B$11:$X$18,MATCH($D5,'Sensitivity Table'!$D$11:$D$18,0),MATCH(H$4,'Sensitivity Table'!$B$11:$X$11,0)),'Reference Table'!$B$3:$G$3,0)
),"")</f>
        <v/>
      </c>
      <c r="I5" s="39" t="str">
        <f>IFERROR(INDEX('Reference Table'!$B$3:$G$8,
MATCH(INDEX(' Exposure Table'!$B$11:$X$17,MATCH($D5,' Exposure Table'!$D$11:$D$17,0),MATCH(I$4,' Exposure Table'!$B$11:$X$11,0)),'Reference Table'!$B$3:$B$8,0),
MATCH(INDEX('Sensitivity Table'!$B$11:$X$18,MATCH($D5,'Sensitivity Table'!$D$11:$D$18,0),MATCH(I$4,'Sensitivity Table'!$B$11:$X$11,0)),'Reference Table'!$B$3:$G$3,0)
),"")</f>
        <v/>
      </c>
      <c r="J5" s="39" t="str">
        <f>IFERROR(INDEX('Reference Table'!$B$3:$G$8,
MATCH(INDEX(' Exposure Table'!$B$11:$X$17,MATCH($D5,' Exposure Table'!$D$11:$D$17,0),MATCH(J$4,' Exposure Table'!$B$11:$X$11,0)),'Reference Table'!$B$3:$B$8,0),
MATCH(INDEX('Sensitivity Table'!$B$11:$X$18,MATCH($D5,'Sensitivity Table'!$D$11:$D$18,0),MATCH(J$4,'Sensitivity Table'!$B$11:$X$11,0)),'Reference Table'!$B$3:$G$3,0)
),"")</f>
        <v/>
      </c>
      <c r="K5" s="39" t="str">
        <f>IFERROR(INDEX('Reference Table'!$B$3:$G$8,
MATCH(INDEX(' Exposure Table'!$B$11:$X$17,MATCH($D5,' Exposure Table'!$D$11:$D$17,0),MATCH(K$4,' Exposure Table'!$B$11:$X$11,0)),'Reference Table'!$B$3:$B$8,0),
MATCH(INDEX('Sensitivity Table'!$B$11:$X$18,MATCH($D5,'Sensitivity Table'!$D$11:$D$18,0),MATCH(K$4,'Sensitivity Table'!$B$11:$X$11,0)),'Reference Table'!$B$3:$G$3,0)
),"")</f>
        <v/>
      </c>
      <c r="L5" s="39" t="str">
        <f>IFERROR(INDEX('Reference Table'!$B$3:$G$8,
MATCH(INDEX(' Exposure Table'!$B$11:$X$17,MATCH($D5,' Exposure Table'!$D$11:$D$17,0),MATCH(L$4,' Exposure Table'!$B$11:$X$11,0)),'Reference Table'!$B$3:$B$8,0),
MATCH(INDEX('Sensitivity Table'!$B$11:$X$18,MATCH($D5,'Sensitivity Table'!$D$11:$D$18,0),MATCH(L$4,'Sensitivity Table'!$B$11:$X$11,0)),'Reference Table'!$B$3:$G$3,0)
),"")</f>
        <v/>
      </c>
      <c r="M5" s="39" t="str">
        <f>IFERROR(INDEX('Reference Table'!$B$3:$G$8,
MATCH(INDEX(' Exposure Table'!$B$11:$X$17,MATCH($D5,' Exposure Table'!$D$11:$D$17,0),MATCH(M$4,' Exposure Table'!$B$11:$X$11,0)),'Reference Table'!$B$3:$B$8,0),
MATCH(INDEX('Sensitivity Table'!$B$11:$X$18,MATCH($D5,'Sensitivity Table'!$D$11:$D$18,0),MATCH(M$4,'Sensitivity Table'!$B$11:$X$11,0)),'Reference Table'!$B$3:$G$3,0)
),"")</f>
        <v/>
      </c>
      <c r="N5" s="39" t="str">
        <f>IFERROR(INDEX('Reference Table'!$B$3:$G$8,
MATCH(INDEX(' Exposure Table'!$B$11:$X$17,MATCH($D5,' Exposure Table'!$D$11:$D$17,0),MATCH(N$4,' Exposure Table'!$B$11:$X$11,0)),'Reference Table'!$B$3:$B$8,0),
MATCH(INDEX('Sensitivity Table'!$B$11:$X$18,MATCH($D5,'Sensitivity Table'!$D$11:$D$18,0),MATCH(N$4,'Sensitivity Table'!$B$11:$X$11,0)),'Reference Table'!$B$3:$G$3,0)
),"")</f>
        <v/>
      </c>
      <c r="O5" s="39" t="str">
        <f>IFERROR(INDEX('Reference Table'!$B$3:$G$8,
MATCH(INDEX(' Exposure Table'!$B$11:$X$17,MATCH($D5,' Exposure Table'!$D$11:$D$17,0),MATCH(O$4,' Exposure Table'!$B$11:$X$11,0)),'Reference Table'!$B$3:$B$8,0),
MATCH(INDEX('Sensitivity Table'!$B$11:$X$18,MATCH($D5,'Sensitivity Table'!$D$11:$D$18,0),MATCH(O$4,'Sensitivity Table'!$B$11:$X$11,0)),'Reference Table'!$B$3:$G$3,0)
),"")</f>
        <v/>
      </c>
      <c r="P5" s="39" t="str">
        <f>IFERROR(INDEX('Reference Table'!$B$3:$G$8,
MATCH(INDEX(' Exposure Table'!$B$11:$X$17,MATCH($D5,' Exposure Table'!$D$11:$D$17,0),MATCH(P$4,' Exposure Table'!$B$11:$X$11,0)),'Reference Table'!$B$3:$B$8,0),
MATCH(INDEX('Sensitivity Table'!$B$11:$X$18,MATCH($D5,'Sensitivity Table'!$D$11:$D$18,0),MATCH(P$4,'Sensitivity Table'!$B$11:$X$11,0)),'Reference Table'!$B$3:$G$3,0)
),"")</f>
        <v/>
      </c>
      <c r="Q5" s="39" t="str">
        <f>IFERROR(INDEX('Reference Table'!$B$3:$G$8,
MATCH(INDEX(' Exposure Table'!$B$11:$X$17,MATCH($D5,' Exposure Table'!$D$11:$D$17,0),MATCH(Q$4,' Exposure Table'!$B$11:$X$11,0)),'Reference Table'!$B$3:$B$8,0),
MATCH(INDEX('Sensitivity Table'!$B$11:$X$18,MATCH($D5,'Sensitivity Table'!$D$11:$D$18,0),MATCH(Q$4,'Sensitivity Table'!$B$11:$X$11,0)),'Reference Table'!$B$3:$G$3,0)
),"")</f>
        <v/>
      </c>
      <c r="R5" s="39" t="str">
        <f>IFERROR(INDEX('Reference Table'!$B$3:$G$8,
MATCH(INDEX(' Exposure Table'!$B$11:$X$17,MATCH($D5,' Exposure Table'!$D$11:$D$17,0),MATCH(R$4,' Exposure Table'!$B$11:$X$11,0)),'Reference Table'!$B$3:$B$8,0),
MATCH(INDEX('Sensitivity Table'!$B$11:$X$18,MATCH($D5,'Sensitivity Table'!$D$11:$D$18,0),MATCH(R$4,'Sensitivity Table'!$B$11:$X$11,0)),'Reference Table'!$B$3:$G$3,0)
),"")</f>
        <v/>
      </c>
      <c r="S5" s="39" t="str">
        <f>IFERROR(INDEX('Reference Table'!$B$3:$G$8,
MATCH(INDEX(' Exposure Table'!$B$11:$X$17,MATCH($D5,' Exposure Table'!$D$11:$D$17,0),MATCH(S$4,' Exposure Table'!$B$11:$X$11,0)),'Reference Table'!$B$3:$B$8,0),
MATCH(INDEX('Sensitivity Table'!$B$11:$X$18,MATCH($D5,'Sensitivity Table'!$D$11:$D$18,0),MATCH(S$4,'Sensitivity Table'!$B$11:$X$11,0)),'Reference Table'!$B$3:$G$3,0)
),"")</f>
        <v/>
      </c>
      <c r="T5" s="39" t="str">
        <f>IFERROR(INDEX('Reference Table'!$B$3:$G$8,
MATCH(INDEX(' Exposure Table'!$B$11:$X$17,MATCH($D5,' Exposure Table'!$D$11:$D$17,0),MATCH(T$4,' Exposure Table'!$B$11:$X$11,0)),'Reference Table'!$B$3:$B$8,0),
MATCH(INDEX('Sensitivity Table'!$B$11:$X$18,MATCH($D5,'Sensitivity Table'!$D$11:$D$18,0),MATCH(T$4,'Sensitivity Table'!$B$11:$X$11,0)),'Reference Table'!$B$3:$G$3,0)
),"")</f>
        <v/>
      </c>
      <c r="U5" s="39" t="str">
        <f>IFERROR(INDEX('Reference Table'!$B$3:$G$8,
MATCH(INDEX(' Exposure Table'!$B$11:$X$17,MATCH($D5,' Exposure Table'!$D$11:$D$17,0),MATCH(U$4,' Exposure Table'!$B$11:$X$11,0)),'Reference Table'!$B$3:$B$8,0),
MATCH(INDEX('Sensitivity Table'!$B$11:$X$18,MATCH($D5,'Sensitivity Table'!$D$11:$D$18,0),MATCH(U$4,'Sensitivity Table'!$B$11:$X$11,0)),'Reference Table'!$B$3:$G$3,0)
),"")</f>
        <v/>
      </c>
      <c r="V5" s="39" t="str">
        <f>IFERROR(INDEX('Reference Table'!$B$3:$G$8,
MATCH(INDEX(' Exposure Table'!$B$11:$X$17,MATCH($D5,' Exposure Table'!$D$11:$D$17,0),MATCH(V$4,' Exposure Table'!$B$11:$X$11,0)),'Reference Table'!$B$3:$B$8,0),
MATCH(INDEX('Sensitivity Table'!$B$11:$X$18,MATCH($D5,'Sensitivity Table'!$D$11:$D$18,0),MATCH(V$4,'Sensitivity Table'!$B$11:$X$11,0)),'Reference Table'!$B$3:$G$3,0)
),"")</f>
        <v/>
      </c>
      <c r="W5" s="39" t="str">
        <f>IFERROR(INDEX('Reference Table'!$B$3:$G$8,
MATCH(INDEX(' Exposure Table'!$B$11:$X$17,MATCH($D5,' Exposure Table'!$D$11:$D$17,0),MATCH(W$4,' Exposure Table'!$B$11:$X$11,0)),'Reference Table'!$B$3:$B$8,0),
MATCH(INDEX('Sensitivity Table'!$B$11:$X$18,MATCH($D5,'Sensitivity Table'!$D$11:$D$18,0),MATCH(W$4,'Sensitivity Table'!$B$11:$X$11,0)),'Reference Table'!$B$3:$G$3,0)
),"")</f>
        <v/>
      </c>
      <c r="X5" s="44" t="str">
        <f>IFERROR(INDEX('Reference Table'!$B$3:$G$8,
MATCH(INDEX(' Exposure Table'!$B$11:$X$17,MATCH($D5,' Exposure Table'!$D$11:$D$17,0),MATCH(X$4,' Exposure Table'!$B$11:$X$11,0)),'Reference Table'!$B$3:$B$8,0),
MATCH(INDEX('Sensitivity Table'!$B$11:$X$18,MATCH($D5,'Sensitivity Table'!$D$11:$D$18,0),MATCH(X$4,'Sensitivity Table'!$B$11:$X$11,0)),'Reference Table'!$B$3:$G$3,0)
),"")</f>
        <v/>
      </c>
      <c r="Y5" s="25"/>
      <c r="AA5" s="15"/>
      <c r="AB5" s="15"/>
      <c r="AC5" s="15"/>
    </row>
    <row r="6" spans="2:29" ht="15" customHeight="1" x14ac:dyDescent="0.25">
      <c r="B6" s="2" t="s">
        <v>57</v>
      </c>
      <c r="C6" s="12"/>
      <c r="D6" s="12" t="s">
        <v>57</v>
      </c>
      <c r="E6" s="39" t="str">
        <f>IFERROR(INDEX('Reference Table'!$B$3:$G$8,
MATCH(INDEX(' Exposure Table'!$B$11:$X$17,MATCH($D6,' Exposure Table'!$D$11:$D$17,0),MATCH(E$4,' Exposure Table'!$B$11:$X$11,0)),'Reference Table'!$B$3:$B$8,0),
MATCH(INDEX('Sensitivity Table'!$B$11:$X$18,MATCH($D6,'Sensitivity Table'!$D$11:$D$18,0),MATCH(E$4,'Sensitivity Table'!$B$11:$X$11,0)),'Reference Table'!$B$3:$G$3,0)
),"")</f>
        <v>Med</v>
      </c>
      <c r="F6" s="39" t="str">
        <f>IFERROR(INDEX('Reference Table'!$B$3:$G$8,
MATCH(INDEX(' Exposure Table'!$B$11:$X$17,MATCH($D6,' Exposure Table'!$D$11:$D$17,0),MATCH(F$4,' Exposure Table'!$B$11:$X$11,0)),'Reference Table'!$B$3:$B$8,0),
MATCH(INDEX('Sensitivity Table'!$B$11:$X$18,MATCH($D6,'Sensitivity Table'!$D$11:$D$18,0),MATCH(F$4,'Sensitivity Table'!$B$11:$X$11,0)),'Reference Table'!$B$3:$G$3,0)
),"")</f>
        <v/>
      </c>
      <c r="G6" s="39" t="str">
        <f>IFERROR(INDEX('Reference Table'!$B$3:$G$8,
MATCH(INDEX(' Exposure Table'!$B$11:$X$17,MATCH($D6,' Exposure Table'!$D$11:$D$17,0),MATCH(G$4,' Exposure Table'!$B$11:$X$11,0)),'Reference Table'!$B$3:$B$8,0),
MATCH(INDEX('Sensitivity Table'!$B$11:$X$18,MATCH($D6,'Sensitivity Table'!$D$11:$D$18,0),MATCH(G$4,'Sensitivity Table'!$B$11:$X$11,0)),'Reference Table'!$B$3:$G$3,0)
),"")</f>
        <v/>
      </c>
      <c r="H6" s="39" t="str">
        <f>IFERROR(INDEX('Reference Table'!$B$3:$G$8,
MATCH(INDEX(' Exposure Table'!$B$11:$X$17,MATCH($D6,' Exposure Table'!$D$11:$D$17,0),MATCH(H$4,' Exposure Table'!$B$11:$X$11,0)),'Reference Table'!$B$3:$B$8,0),
MATCH(INDEX('Sensitivity Table'!$B$11:$X$18,MATCH($D6,'Sensitivity Table'!$D$11:$D$18,0),MATCH(H$4,'Sensitivity Table'!$B$11:$X$11,0)),'Reference Table'!$B$3:$G$3,0)
),"")</f>
        <v/>
      </c>
      <c r="I6" s="39" t="str">
        <f>IFERROR(INDEX('Reference Table'!$B$3:$G$8,
MATCH(INDEX(' Exposure Table'!$B$11:$X$17,MATCH($D6,' Exposure Table'!$D$11:$D$17,0),MATCH(I$4,' Exposure Table'!$B$11:$X$11,0)),'Reference Table'!$B$3:$B$8,0),
MATCH(INDEX('Sensitivity Table'!$B$11:$X$18,MATCH($D6,'Sensitivity Table'!$D$11:$D$18,0),MATCH(I$4,'Sensitivity Table'!$B$11:$X$11,0)),'Reference Table'!$B$3:$G$3,0)
),"")</f>
        <v/>
      </c>
      <c r="J6" s="39" t="str">
        <f>IFERROR(INDEX('Reference Table'!$B$3:$G$8,
MATCH(INDEX(' Exposure Table'!$B$11:$X$17,MATCH($D6,' Exposure Table'!$D$11:$D$17,0),MATCH(J$4,' Exposure Table'!$B$11:$X$11,0)),'Reference Table'!$B$3:$B$8,0),
MATCH(INDEX('Sensitivity Table'!$B$11:$X$18,MATCH($D6,'Sensitivity Table'!$D$11:$D$18,0),MATCH(J$4,'Sensitivity Table'!$B$11:$X$11,0)),'Reference Table'!$B$3:$G$3,0)
),"")</f>
        <v/>
      </c>
      <c r="K6" s="39" t="str">
        <f>IFERROR(INDEX('Reference Table'!$B$3:$G$8,
MATCH(INDEX(' Exposure Table'!$B$11:$X$17,MATCH($D6,' Exposure Table'!$D$11:$D$17,0),MATCH(K$4,' Exposure Table'!$B$11:$X$11,0)),'Reference Table'!$B$3:$B$8,0),
MATCH(INDEX('Sensitivity Table'!$B$11:$X$18,MATCH($D6,'Sensitivity Table'!$D$11:$D$18,0),MATCH(K$4,'Sensitivity Table'!$B$11:$X$11,0)),'Reference Table'!$B$3:$G$3,0)
),"")</f>
        <v/>
      </c>
      <c r="L6" s="39" t="str">
        <f>IFERROR(INDEX('Reference Table'!$B$3:$G$8,
MATCH(INDEX(' Exposure Table'!$B$11:$X$17,MATCH($D6,' Exposure Table'!$D$11:$D$17,0),MATCH(L$4,' Exposure Table'!$B$11:$X$11,0)),'Reference Table'!$B$3:$B$8,0),
MATCH(INDEX('Sensitivity Table'!$B$11:$X$18,MATCH($D6,'Sensitivity Table'!$D$11:$D$18,0),MATCH(L$4,'Sensitivity Table'!$B$11:$X$11,0)),'Reference Table'!$B$3:$G$3,0)
),"")</f>
        <v/>
      </c>
      <c r="M6" s="39" t="str">
        <f>IFERROR(INDEX('Reference Table'!$B$3:$G$8,
MATCH(INDEX(' Exposure Table'!$B$11:$X$17,MATCH($D6,' Exposure Table'!$D$11:$D$17,0),MATCH(M$4,' Exposure Table'!$B$11:$X$11,0)),'Reference Table'!$B$3:$B$8,0),
MATCH(INDEX('Sensitivity Table'!$B$11:$X$18,MATCH($D6,'Sensitivity Table'!$D$11:$D$18,0),MATCH(M$4,'Sensitivity Table'!$B$11:$X$11,0)),'Reference Table'!$B$3:$G$3,0)
),"")</f>
        <v/>
      </c>
      <c r="N6" s="39" t="str">
        <f>IFERROR(INDEX('Reference Table'!$B$3:$G$8,
MATCH(INDEX(' Exposure Table'!$B$11:$X$17,MATCH($D6,' Exposure Table'!$D$11:$D$17,0),MATCH(N$4,' Exposure Table'!$B$11:$X$11,0)),'Reference Table'!$B$3:$B$8,0),
MATCH(INDEX('Sensitivity Table'!$B$11:$X$18,MATCH($D6,'Sensitivity Table'!$D$11:$D$18,0),MATCH(N$4,'Sensitivity Table'!$B$11:$X$11,0)),'Reference Table'!$B$3:$G$3,0)
),"")</f>
        <v/>
      </c>
      <c r="O6" s="39" t="str">
        <f>IFERROR(INDEX('Reference Table'!$B$3:$G$8,
MATCH(INDEX(' Exposure Table'!$B$11:$X$17,MATCH($D6,' Exposure Table'!$D$11:$D$17,0),MATCH(O$4,' Exposure Table'!$B$11:$X$11,0)),'Reference Table'!$B$3:$B$8,0),
MATCH(INDEX('Sensitivity Table'!$B$11:$X$18,MATCH($D6,'Sensitivity Table'!$D$11:$D$18,0),MATCH(O$4,'Sensitivity Table'!$B$11:$X$11,0)),'Reference Table'!$B$3:$G$3,0)
),"")</f>
        <v/>
      </c>
      <c r="P6" s="39" t="str">
        <f>IFERROR(INDEX('Reference Table'!$B$3:$G$8,
MATCH(INDEX(' Exposure Table'!$B$11:$X$17,MATCH($D6,' Exposure Table'!$D$11:$D$17,0),MATCH(P$4,' Exposure Table'!$B$11:$X$11,0)),'Reference Table'!$B$3:$B$8,0),
MATCH(INDEX('Sensitivity Table'!$B$11:$X$18,MATCH($D6,'Sensitivity Table'!$D$11:$D$18,0),MATCH(P$4,'Sensitivity Table'!$B$11:$X$11,0)),'Reference Table'!$B$3:$G$3,0)
),"")</f>
        <v/>
      </c>
      <c r="Q6" s="39" t="str">
        <f>IFERROR(INDEX('Reference Table'!$B$3:$G$8,
MATCH(INDEX(' Exposure Table'!$B$11:$X$17,MATCH($D6,' Exposure Table'!$D$11:$D$17,0),MATCH(Q$4,' Exposure Table'!$B$11:$X$11,0)),'Reference Table'!$B$3:$B$8,0),
MATCH(INDEX('Sensitivity Table'!$B$11:$X$18,MATCH($D6,'Sensitivity Table'!$D$11:$D$18,0),MATCH(Q$4,'Sensitivity Table'!$B$11:$X$11,0)),'Reference Table'!$B$3:$G$3,0)
),"")</f>
        <v/>
      </c>
      <c r="R6" s="39" t="str">
        <f>IFERROR(INDEX('Reference Table'!$B$3:$G$8,
MATCH(INDEX(' Exposure Table'!$B$11:$X$17,MATCH($D6,' Exposure Table'!$D$11:$D$17,0),MATCH(R$4,' Exposure Table'!$B$11:$X$11,0)),'Reference Table'!$B$3:$B$8,0),
MATCH(INDEX('Sensitivity Table'!$B$11:$X$18,MATCH($D6,'Sensitivity Table'!$D$11:$D$18,0),MATCH(R$4,'Sensitivity Table'!$B$11:$X$11,0)),'Reference Table'!$B$3:$G$3,0)
),"")</f>
        <v/>
      </c>
      <c r="S6" s="39" t="str">
        <f>IFERROR(INDEX('Reference Table'!$B$3:$G$8,
MATCH(INDEX(' Exposure Table'!$B$11:$X$17,MATCH($D6,' Exposure Table'!$D$11:$D$17,0),MATCH(S$4,' Exposure Table'!$B$11:$X$11,0)),'Reference Table'!$B$3:$B$8,0),
MATCH(INDEX('Sensitivity Table'!$B$11:$X$18,MATCH($D6,'Sensitivity Table'!$D$11:$D$18,0),MATCH(S$4,'Sensitivity Table'!$B$11:$X$11,0)),'Reference Table'!$B$3:$G$3,0)
),"")</f>
        <v/>
      </c>
      <c r="T6" s="39" t="str">
        <f>IFERROR(INDEX('Reference Table'!$B$3:$G$8,
MATCH(INDEX(' Exposure Table'!$B$11:$X$17,MATCH($D6,' Exposure Table'!$D$11:$D$17,0),MATCH(T$4,' Exposure Table'!$B$11:$X$11,0)),'Reference Table'!$B$3:$B$8,0),
MATCH(INDEX('Sensitivity Table'!$B$11:$X$18,MATCH($D6,'Sensitivity Table'!$D$11:$D$18,0),MATCH(T$4,'Sensitivity Table'!$B$11:$X$11,0)),'Reference Table'!$B$3:$G$3,0)
),"")</f>
        <v/>
      </c>
      <c r="U6" s="39" t="str">
        <f>IFERROR(INDEX('Reference Table'!$B$3:$G$8,
MATCH(INDEX(' Exposure Table'!$B$11:$X$17,MATCH($D6,' Exposure Table'!$D$11:$D$17,0),MATCH(U$4,' Exposure Table'!$B$11:$X$11,0)),'Reference Table'!$B$3:$B$8,0),
MATCH(INDEX('Sensitivity Table'!$B$11:$X$18,MATCH($D6,'Sensitivity Table'!$D$11:$D$18,0),MATCH(U$4,'Sensitivity Table'!$B$11:$X$11,0)),'Reference Table'!$B$3:$G$3,0)
),"")</f>
        <v/>
      </c>
      <c r="V6" s="39" t="str">
        <f>IFERROR(INDEX('Reference Table'!$B$3:$G$8,
MATCH(INDEX(' Exposure Table'!$B$11:$X$17,MATCH($D6,' Exposure Table'!$D$11:$D$17,0),MATCH(V$4,' Exposure Table'!$B$11:$X$11,0)),'Reference Table'!$B$3:$B$8,0),
MATCH(INDEX('Sensitivity Table'!$B$11:$X$18,MATCH($D6,'Sensitivity Table'!$D$11:$D$18,0),MATCH(V$4,'Sensitivity Table'!$B$11:$X$11,0)),'Reference Table'!$B$3:$G$3,0)
),"")</f>
        <v/>
      </c>
      <c r="W6" s="39" t="str">
        <f>IFERROR(INDEX('Reference Table'!$B$3:$G$8,
MATCH(INDEX(' Exposure Table'!$B$11:$X$17,MATCH($D6,' Exposure Table'!$D$11:$D$17,0),MATCH(W$4,' Exposure Table'!$B$11:$X$11,0)),'Reference Table'!$B$3:$B$8,0),
MATCH(INDEX('Sensitivity Table'!$B$11:$X$18,MATCH($D6,'Sensitivity Table'!$D$11:$D$18,0),MATCH(W$4,'Sensitivity Table'!$B$11:$X$11,0)),'Reference Table'!$B$3:$G$3,0)
),"")</f>
        <v/>
      </c>
      <c r="X6" s="44" t="str">
        <f>IFERROR(INDEX('Reference Table'!$B$3:$G$8,
MATCH(INDEX(' Exposure Table'!$B$11:$X$17,MATCH($D6,' Exposure Table'!$D$11:$D$17,0),MATCH(X$4,' Exposure Table'!$B$11:$X$11,0)),'Reference Table'!$B$3:$B$8,0),
MATCH(INDEX('Sensitivity Table'!$B$11:$X$18,MATCH($D6,'Sensitivity Table'!$D$11:$D$18,0),MATCH(X$4,'Sensitivity Table'!$B$11:$X$11,0)),'Reference Table'!$B$3:$G$3,0)
),"")</f>
        <v/>
      </c>
      <c r="Y6" s="25"/>
      <c r="AA6" s="15"/>
      <c r="AB6" s="15"/>
      <c r="AC6" s="15"/>
    </row>
    <row r="7" spans="2:29" ht="15" customHeight="1" x14ac:dyDescent="0.25">
      <c r="B7" s="2" t="s">
        <v>66</v>
      </c>
      <c r="C7" s="12"/>
      <c r="D7" s="12" t="s">
        <v>66</v>
      </c>
      <c r="E7" s="39" t="str">
        <f>IFERROR(INDEX('Reference Table'!$B$3:$G$8,
MATCH(INDEX(' Exposure Table'!$B$11:$X$17,MATCH($D7,' Exposure Table'!$D$11:$D$17,0),MATCH(E$4,' Exposure Table'!$B$11:$X$11,0)),'Reference Table'!$B$3:$B$8,0),
MATCH(INDEX('Sensitivity Table'!$B$11:$X$18,MATCH($D7,'Sensitivity Table'!$D$11:$D$18,0),MATCH(E$4,'Sensitivity Table'!$B$11:$X$11,0)),'Reference Table'!$B$3:$G$3,0)
),"")</f>
        <v>High</v>
      </c>
      <c r="F7" s="39" t="str">
        <f>IFERROR(INDEX('Reference Table'!$B$3:$G$8,
MATCH(INDEX(' Exposure Table'!$B$11:$X$17,MATCH($D7,' Exposure Table'!$D$11:$D$17,0),MATCH(F$4,' Exposure Table'!$B$11:$X$11,0)),'Reference Table'!$B$3:$B$8,0),
MATCH(INDEX('Sensitivity Table'!$B$11:$X$18,MATCH($D7,'Sensitivity Table'!$D$11:$D$18,0),MATCH(F$4,'Sensitivity Table'!$B$11:$X$11,0)),'Reference Table'!$B$3:$G$3,0)
),"")</f>
        <v/>
      </c>
      <c r="G7" s="39" t="str">
        <f>IFERROR(INDEX('Reference Table'!$B$3:$G$8,
MATCH(INDEX(' Exposure Table'!$B$11:$X$17,MATCH($D7,' Exposure Table'!$D$11:$D$17,0),MATCH(G$4,' Exposure Table'!$B$11:$X$11,0)),'Reference Table'!$B$3:$B$8,0),
MATCH(INDEX('Sensitivity Table'!$B$11:$X$18,MATCH($D7,'Sensitivity Table'!$D$11:$D$18,0),MATCH(G$4,'Sensitivity Table'!$B$11:$X$11,0)),'Reference Table'!$B$3:$G$3,0)
),"")</f>
        <v/>
      </c>
      <c r="H7" s="39" t="str">
        <f>IFERROR(INDEX('Reference Table'!$B$3:$G$8,
MATCH(INDEX(' Exposure Table'!$B$11:$X$17,MATCH($D7,' Exposure Table'!$D$11:$D$17,0),MATCH(H$4,' Exposure Table'!$B$11:$X$11,0)),'Reference Table'!$B$3:$B$8,0),
MATCH(INDEX('Sensitivity Table'!$B$11:$X$18,MATCH($D7,'Sensitivity Table'!$D$11:$D$18,0),MATCH(H$4,'Sensitivity Table'!$B$11:$X$11,0)),'Reference Table'!$B$3:$G$3,0)
),"")</f>
        <v/>
      </c>
      <c r="I7" s="39" t="str">
        <f>IFERROR(INDEX('Reference Table'!$B$3:$G$8,
MATCH(INDEX(' Exposure Table'!$B$11:$X$17,MATCH($D7,' Exposure Table'!$D$11:$D$17,0),MATCH(I$4,' Exposure Table'!$B$11:$X$11,0)),'Reference Table'!$B$3:$B$8,0),
MATCH(INDEX('Sensitivity Table'!$B$11:$X$18,MATCH($D7,'Sensitivity Table'!$D$11:$D$18,0),MATCH(I$4,'Sensitivity Table'!$B$11:$X$11,0)),'Reference Table'!$B$3:$G$3,0)
),"")</f>
        <v>High</v>
      </c>
      <c r="J7" s="39" t="str">
        <f>IFERROR(INDEX('Reference Table'!$B$3:$G$8,
MATCH(INDEX(' Exposure Table'!$B$11:$X$17,MATCH($D7,' Exposure Table'!$D$11:$D$17,0),MATCH(J$4,' Exposure Table'!$B$11:$X$11,0)),'Reference Table'!$B$3:$B$8,0),
MATCH(INDEX('Sensitivity Table'!$B$11:$X$18,MATCH($D7,'Sensitivity Table'!$D$11:$D$18,0),MATCH(J$4,'Sensitivity Table'!$B$11:$X$11,0)),'Reference Table'!$B$3:$G$3,0)
),"")</f>
        <v/>
      </c>
      <c r="K7" s="39" t="str">
        <f>IFERROR(INDEX('Reference Table'!$B$3:$G$8,
MATCH(INDEX(' Exposure Table'!$B$11:$X$17,MATCH($D7,' Exposure Table'!$D$11:$D$17,0),MATCH(K$4,' Exposure Table'!$B$11:$X$11,0)),'Reference Table'!$B$3:$B$8,0),
MATCH(INDEX('Sensitivity Table'!$B$11:$X$18,MATCH($D7,'Sensitivity Table'!$D$11:$D$18,0),MATCH(K$4,'Sensitivity Table'!$B$11:$X$11,0)),'Reference Table'!$B$3:$G$3,0)
),"")</f>
        <v/>
      </c>
      <c r="L7" s="39" t="str">
        <f>IFERROR(INDEX('Reference Table'!$B$3:$G$8,
MATCH(INDEX(' Exposure Table'!$B$11:$X$17,MATCH($D7,' Exposure Table'!$D$11:$D$17,0),MATCH(L$4,' Exposure Table'!$B$11:$X$11,0)),'Reference Table'!$B$3:$B$8,0),
MATCH(INDEX('Sensitivity Table'!$B$11:$X$18,MATCH($D7,'Sensitivity Table'!$D$11:$D$18,0),MATCH(L$4,'Sensitivity Table'!$B$11:$X$11,0)),'Reference Table'!$B$3:$G$3,0)
),"")</f>
        <v/>
      </c>
      <c r="M7" s="39" t="str">
        <f>IFERROR(INDEX('Reference Table'!$B$3:$G$8,
MATCH(INDEX(' Exposure Table'!$B$11:$X$17,MATCH($D7,' Exposure Table'!$D$11:$D$17,0),MATCH(M$4,' Exposure Table'!$B$11:$X$11,0)),'Reference Table'!$B$3:$B$8,0),
MATCH(INDEX('Sensitivity Table'!$B$11:$X$18,MATCH($D7,'Sensitivity Table'!$D$11:$D$18,0),MATCH(M$4,'Sensitivity Table'!$B$11:$X$11,0)),'Reference Table'!$B$3:$G$3,0)
),"")</f>
        <v/>
      </c>
      <c r="N7" s="39" t="str">
        <f>IFERROR(INDEX('Reference Table'!$B$3:$G$8,
MATCH(INDEX(' Exposure Table'!$B$11:$X$17,MATCH($D7,' Exposure Table'!$D$11:$D$17,0),MATCH(N$4,' Exposure Table'!$B$11:$X$11,0)),'Reference Table'!$B$3:$B$8,0),
MATCH(INDEX('Sensitivity Table'!$B$11:$X$18,MATCH($D7,'Sensitivity Table'!$D$11:$D$18,0),MATCH(N$4,'Sensitivity Table'!$B$11:$X$11,0)),'Reference Table'!$B$3:$G$3,0)
),"")</f>
        <v/>
      </c>
      <c r="O7" s="39" t="str">
        <f>IFERROR(INDEX('Reference Table'!$B$3:$G$8,
MATCH(INDEX(' Exposure Table'!$B$11:$X$17,MATCH($D7,' Exposure Table'!$D$11:$D$17,0),MATCH(O$4,' Exposure Table'!$B$11:$X$11,0)),'Reference Table'!$B$3:$B$8,0),
MATCH(INDEX('Sensitivity Table'!$B$11:$X$18,MATCH($D7,'Sensitivity Table'!$D$11:$D$18,0),MATCH(O$4,'Sensitivity Table'!$B$11:$X$11,0)),'Reference Table'!$B$3:$G$3,0)
),"")</f>
        <v/>
      </c>
      <c r="P7" s="39" t="str">
        <f>IFERROR(INDEX('Reference Table'!$B$3:$G$8,
MATCH(INDEX(' Exposure Table'!$B$11:$X$17,MATCH($D7,' Exposure Table'!$D$11:$D$17,0),MATCH(P$4,' Exposure Table'!$B$11:$X$11,0)),'Reference Table'!$B$3:$B$8,0),
MATCH(INDEX('Sensitivity Table'!$B$11:$X$18,MATCH($D7,'Sensitivity Table'!$D$11:$D$18,0),MATCH(P$4,'Sensitivity Table'!$B$11:$X$11,0)),'Reference Table'!$B$3:$G$3,0)
),"")</f>
        <v/>
      </c>
      <c r="Q7" s="39" t="str">
        <f>IFERROR(INDEX('Reference Table'!$B$3:$G$8,
MATCH(INDEX(' Exposure Table'!$B$11:$X$17,MATCH($D7,' Exposure Table'!$D$11:$D$17,0),MATCH(Q$4,' Exposure Table'!$B$11:$X$11,0)),'Reference Table'!$B$3:$B$8,0),
MATCH(INDEX('Sensitivity Table'!$B$11:$X$18,MATCH($D7,'Sensitivity Table'!$D$11:$D$18,0),MATCH(Q$4,'Sensitivity Table'!$B$11:$X$11,0)),'Reference Table'!$B$3:$G$3,0)
),"")</f>
        <v/>
      </c>
      <c r="R7" s="39" t="str">
        <f>IFERROR(INDEX('Reference Table'!$B$3:$G$8,
MATCH(INDEX(' Exposure Table'!$B$11:$X$17,MATCH($D7,' Exposure Table'!$D$11:$D$17,0),MATCH(R$4,' Exposure Table'!$B$11:$X$11,0)),'Reference Table'!$B$3:$B$8,0),
MATCH(INDEX('Sensitivity Table'!$B$11:$X$18,MATCH($D7,'Sensitivity Table'!$D$11:$D$18,0),MATCH(R$4,'Sensitivity Table'!$B$11:$X$11,0)),'Reference Table'!$B$3:$G$3,0)
),"")</f>
        <v/>
      </c>
      <c r="S7" s="39" t="str">
        <f>IFERROR(INDEX('Reference Table'!$B$3:$G$8,
MATCH(INDEX(' Exposure Table'!$B$11:$X$17,MATCH($D7,' Exposure Table'!$D$11:$D$17,0),MATCH(S$4,' Exposure Table'!$B$11:$X$11,0)),'Reference Table'!$B$3:$B$8,0),
MATCH(INDEX('Sensitivity Table'!$B$11:$X$18,MATCH($D7,'Sensitivity Table'!$D$11:$D$18,0),MATCH(S$4,'Sensitivity Table'!$B$11:$X$11,0)),'Reference Table'!$B$3:$G$3,0)
),"")</f>
        <v/>
      </c>
      <c r="T7" s="39" t="str">
        <f>IFERROR(INDEX('Reference Table'!$B$3:$G$8,
MATCH(INDEX(' Exposure Table'!$B$11:$X$17,MATCH($D7,' Exposure Table'!$D$11:$D$17,0),MATCH(T$4,' Exposure Table'!$B$11:$X$11,0)),'Reference Table'!$B$3:$B$8,0),
MATCH(INDEX('Sensitivity Table'!$B$11:$X$18,MATCH($D7,'Sensitivity Table'!$D$11:$D$18,0),MATCH(T$4,'Sensitivity Table'!$B$11:$X$11,0)),'Reference Table'!$B$3:$G$3,0)
),"")</f>
        <v/>
      </c>
      <c r="U7" s="39" t="str">
        <f>IFERROR(INDEX('Reference Table'!$B$3:$G$8,
MATCH(INDEX(' Exposure Table'!$B$11:$X$17,MATCH($D7,' Exposure Table'!$D$11:$D$17,0),MATCH(U$4,' Exposure Table'!$B$11:$X$11,0)),'Reference Table'!$B$3:$B$8,0),
MATCH(INDEX('Sensitivity Table'!$B$11:$X$18,MATCH($D7,'Sensitivity Table'!$D$11:$D$18,0),MATCH(U$4,'Sensitivity Table'!$B$11:$X$11,0)),'Reference Table'!$B$3:$G$3,0)
),"")</f>
        <v/>
      </c>
      <c r="V7" s="39" t="str">
        <f>IFERROR(INDEX('Reference Table'!$B$3:$G$8,
MATCH(INDEX(' Exposure Table'!$B$11:$X$17,MATCH($D7,' Exposure Table'!$D$11:$D$17,0),MATCH(V$4,' Exposure Table'!$B$11:$X$11,0)),'Reference Table'!$B$3:$B$8,0),
MATCH(INDEX('Sensitivity Table'!$B$11:$X$18,MATCH($D7,'Sensitivity Table'!$D$11:$D$18,0),MATCH(V$4,'Sensitivity Table'!$B$11:$X$11,0)),'Reference Table'!$B$3:$G$3,0)
),"")</f>
        <v/>
      </c>
      <c r="W7" s="39" t="str">
        <f>IFERROR(INDEX('Reference Table'!$B$3:$G$8,
MATCH(INDEX(' Exposure Table'!$B$11:$X$17,MATCH($D7,' Exposure Table'!$D$11:$D$17,0),MATCH(W$4,' Exposure Table'!$B$11:$X$11,0)),'Reference Table'!$B$3:$B$8,0),
MATCH(INDEX('Sensitivity Table'!$B$11:$X$18,MATCH($D7,'Sensitivity Table'!$D$11:$D$18,0),MATCH(W$4,'Sensitivity Table'!$B$11:$X$11,0)),'Reference Table'!$B$3:$G$3,0)
),"")</f>
        <v/>
      </c>
      <c r="X7" s="44" t="str">
        <f>IFERROR(INDEX('Reference Table'!$B$3:$G$8,
MATCH(INDEX(' Exposure Table'!$B$11:$X$17,MATCH($D7,' Exposure Table'!$D$11:$D$17,0),MATCH(X$4,' Exposure Table'!$B$11:$X$11,0)),'Reference Table'!$B$3:$B$8,0),
MATCH(INDEX('Sensitivity Table'!$B$11:$X$18,MATCH($D7,'Sensitivity Table'!$D$11:$D$18,0),MATCH(X$4,'Sensitivity Table'!$B$11:$X$11,0)),'Reference Table'!$B$3:$G$3,0)
),"")</f>
        <v/>
      </c>
      <c r="Y7" s="25"/>
      <c r="AA7" s="15"/>
      <c r="AB7" s="15"/>
      <c r="AC7" s="15"/>
    </row>
    <row r="8" spans="2:29" x14ac:dyDescent="0.25">
      <c r="B8" s="10"/>
      <c r="C8" s="11"/>
      <c r="D8" s="11"/>
      <c r="E8" s="39" t="str">
        <f>IFERROR(INDEX('Reference Table'!$B$3:$G$8,
MATCH(INDEX(' Exposure Table'!$B$11:$X$17,MATCH($D8,' Exposure Table'!$D$11:$D$17,0),MATCH(E$4,' Exposure Table'!$B$11:$X$11,0)),'Reference Table'!$B$3:$B$8,0),
MATCH(INDEX('Sensitivity Table'!$B$11:$X$18,MATCH($D8,'Sensitivity Table'!$D$11:$D$18,0),MATCH(E$4,'Sensitivity Table'!$B$11:$X$11,0)),'Reference Table'!$B$3:$G$3,0)
),"")</f>
        <v/>
      </c>
      <c r="F8" s="39" t="str">
        <f>IFERROR(INDEX('Reference Table'!$B$3:$G$8,
MATCH(INDEX(' Exposure Table'!$B$11:$X$17,MATCH($D8,' Exposure Table'!$D$11:$D$17,0),MATCH(F$4,' Exposure Table'!$B$11:$X$11,0)),'Reference Table'!$B$3:$B$8,0),
MATCH(INDEX('Sensitivity Table'!$B$11:$X$18,MATCH($D8,'Sensitivity Table'!$D$11:$D$18,0),MATCH(F$4,'Sensitivity Table'!$B$11:$X$11,0)),'Reference Table'!$B$3:$G$3,0)
),"")</f>
        <v/>
      </c>
      <c r="G8" s="39" t="str">
        <f>IFERROR(INDEX('Reference Table'!$B$3:$G$8,
MATCH(INDEX(' Exposure Table'!$B$11:$X$17,MATCH($D8,' Exposure Table'!$D$11:$D$17,0),MATCH(G$4,' Exposure Table'!$B$11:$X$11,0)),'Reference Table'!$B$3:$B$8,0),
MATCH(INDEX('Sensitivity Table'!$B$11:$X$18,MATCH($D8,'Sensitivity Table'!$D$11:$D$18,0),MATCH(G$4,'Sensitivity Table'!$B$11:$X$11,0)),'Reference Table'!$B$3:$G$3,0)
),"")</f>
        <v/>
      </c>
      <c r="H8" s="39" t="str">
        <f>IFERROR(INDEX('Reference Table'!$B$3:$G$8,
MATCH(INDEX(' Exposure Table'!$B$11:$X$17,MATCH($D8,' Exposure Table'!$D$11:$D$17,0),MATCH(H$4,' Exposure Table'!$B$11:$X$11,0)),'Reference Table'!$B$3:$B$8,0),
MATCH(INDEX('Sensitivity Table'!$B$11:$X$18,MATCH($D8,'Sensitivity Table'!$D$11:$D$18,0),MATCH(H$4,'Sensitivity Table'!$B$11:$X$11,0)),'Reference Table'!$B$3:$G$3,0)
),"")</f>
        <v/>
      </c>
      <c r="I8" s="39" t="str">
        <f>IFERROR(INDEX('Reference Table'!$B$3:$G$8,
MATCH(INDEX(' Exposure Table'!$B$11:$X$17,MATCH($D8,' Exposure Table'!$D$11:$D$17,0),MATCH(I$4,' Exposure Table'!$B$11:$X$11,0)),'Reference Table'!$B$3:$B$8,0),
MATCH(INDEX('Sensitivity Table'!$B$11:$X$18,MATCH($D8,'Sensitivity Table'!$D$11:$D$18,0),MATCH(I$4,'Sensitivity Table'!$B$11:$X$11,0)),'Reference Table'!$B$3:$G$3,0)
),"")</f>
        <v/>
      </c>
      <c r="J8" s="39" t="str">
        <f>IFERROR(INDEX('Reference Table'!$B$3:$G$8,
MATCH(INDEX(' Exposure Table'!$B$11:$X$17,MATCH($D8,' Exposure Table'!$D$11:$D$17,0),MATCH(J$4,' Exposure Table'!$B$11:$X$11,0)),'Reference Table'!$B$3:$B$8,0),
MATCH(INDEX('Sensitivity Table'!$B$11:$X$18,MATCH($D8,'Sensitivity Table'!$D$11:$D$18,0),MATCH(J$4,'Sensitivity Table'!$B$11:$X$11,0)),'Reference Table'!$B$3:$G$3,0)
),"")</f>
        <v/>
      </c>
      <c r="K8" s="39" t="str">
        <f>IFERROR(INDEX('Reference Table'!$B$3:$G$8,
MATCH(INDEX(' Exposure Table'!$B$11:$X$17,MATCH($D8,' Exposure Table'!$D$11:$D$17,0),MATCH(K$4,' Exposure Table'!$B$11:$X$11,0)),'Reference Table'!$B$3:$B$8,0),
MATCH(INDEX('Sensitivity Table'!$B$11:$X$18,MATCH($D8,'Sensitivity Table'!$D$11:$D$18,0),MATCH(K$4,'Sensitivity Table'!$B$11:$X$11,0)),'Reference Table'!$B$3:$G$3,0)
),"")</f>
        <v/>
      </c>
      <c r="L8" s="39" t="str">
        <f>IFERROR(INDEX('Reference Table'!$B$3:$G$8,
MATCH(INDEX(' Exposure Table'!$B$11:$X$17,MATCH($D8,' Exposure Table'!$D$11:$D$17,0),MATCH(L$4,' Exposure Table'!$B$11:$X$11,0)),'Reference Table'!$B$3:$B$8,0),
MATCH(INDEX('Sensitivity Table'!$B$11:$X$18,MATCH($D8,'Sensitivity Table'!$D$11:$D$18,0),MATCH(L$4,'Sensitivity Table'!$B$11:$X$11,0)),'Reference Table'!$B$3:$G$3,0)
),"")</f>
        <v/>
      </c>
      <c r="M8" s="39" t="str">
        <f>IFERROR(INDEX('Reference Table'!$B$3:$G$8,
MATCH(INDEX(' Exposure Table'!$B$11:$X$17,MATCH($D8,' Exposure Table'!$D$11:$D$17,0),MATCH(M$4,' Exposure Table'!$B$11:$X$11,0)),'Reference Table'!$B$3:$B$8,0),
MATCH(INDEX('Sensitivity Table'!$B$11:$X$18,MATCH($D8,'Sensitivity Table'!$D$11:$D$18,0),MATCH(M$4,'Sensitivity Table'!$B$11:$X$11,0)),'Reference Table'!$B$3:$G$3,0)
),"")</f>
        <v/>
      </c>
      <c r="N8" s="39" t="str">
        <f>IFERROR(INDEX('Reference Table'!$B$3:$G$8,
MATCH(INDEX(' Exposure Table'!$B$11:$X$17,MATCH($D8,' Exposure Table'!$D$11:$D$17,0),MATCH(N$4,' Exposure Table'!$B$11:$X$11,0)),'Reference Table'!$B$3:$B$8,0),
MATCH(INDEX('Sensitivity Table'!$B$11:$X$18,MATCH($D8,'Sensitivity Table'!$D$11:$D$18,0),MATCH(N$4,'Sensitivity Table'!$B$11:$X$11,0)),'Reference Table'!$B$3:$G$3,0)
),"")</f>
        <v/>
      </c>
      <c r="O8" s="39" t="str">
        <f>IFERROR(INDEX('Reference Table'!$B$3:$G$8,
MATCH(INDEX(' Exposure Table'!$B$11:$X$17,MATCH($D8,' Exposure Table'!$D$11:$D$17,0),MATCH(O$4,' Exposure Table'!$B$11:$X$11,0)),'Reference Table'!$B$3:$B$8,0),
MATCH(INDEX('Sensitivity Table'!$B$11:$X$18,MATCH($D8,'Sensitivity Table'!$D$11:$D$18,0),MATCH(O$4,'Sensitivity Table'!$B$11:$X$11,0)),'Reference Table'!$B$3:$G$3,0)
),"")</f>
        <v/>
      </c>
      <c r="P8" s="39" t="str">
        <f>IFERROR(INDEX('Reference Table'!$B$3:$G$8,
MATCH(INDEX(' Exposure Table'!$B$11:$X$17,MATCH($D8,' Exposure Table'!$D$11:$D$17,0),MATCH(P$4,' Exposure Table'!$B$11:$X$11,0)),'Reference Table'!$B$3:$B$8,0),
MATCH(INDEX('Sensitivity Table'!$B$11:$X$18,MATCH($D8,'Sensitivity Table'!$D$11:$D$18,0),MATCH(P$4,'Sensitivity Table'!$B$11:$X$11,0)),'Reference Table'!$B$3:$G$3,0)
),"")</f>
        <v/>
      </c>
      <c r="Q8" s="39" t="str">
        <f>IFERROR(INDEX('Reference Table'!$B$3:$G$8,
MATCH(INDEX(' Exposure Table'!$B$11:$X$17,MATCH($D8,' Exposure Table'!$D$11:$D$17,0),MATCH(Q$4,' Exposure Table'!$B$11:$X$11,0)),'Reference Table'!$B$3:$B$8,0),
MATCH(INDEX('Sensitivity Table'!$B$11:$X$18,MATCH($D8,'Sensitivity Table'!$D$11:$D$18,0),MATCH(Q$4,'Sensitivity Table'!$B$11:$X$11,0)),'Reference Table'!$B$3:$G$3,0)
),"")</f>
        <v/>
      </c>
      <c r="R8" s="39" t="str">
        <f>IFERROR(INDEX('Reference Table'!$B$3:$G$8,
MATCH(INDEX(' Exposure Table'!$B$11:$X$17,MATCH($D8,' Exposure Table'!$D$11:$D$17,0),MATCH(R$4,' Exposure Table'!$B$11:$X$11,0)),'Reference Table'!$B$3:$B$8,0),
MATCH(INDEX('Sensitivity Table'!$B$11:$X$18,MATCH($D8,'Sensitivity Table'!$D$11:$D$18,0),MATCH(R$4,'Sensitivity Table'!$B$11:$X$11,0)),'Reference Table'!$B$3:$G$3,0)
),"")</f>
        <v/>
      </c>
      <c r="S8" s="39" t="str">
        <f>IFERROR(INDEX('Reference Table'!$B$3:$G$8,
MATCH(INDEX(' Exposure Table'!$B$11:$X$17,MATCH($D8,' Exposure Table'!$D$11:$D$17,0),MATCH(S$4,' Exposure Table'!$B$11:$X$11,0)),'Reference Table'!$B$3:$B$8,0),
MATCH(INDEX('Sensitivity Table'!$B$11:$X$18,MATCH($D8,'Sensitivity Table'!$D$11:$D$18,0),MATCH(S$4,'Sensitivity Table'!$B$11:$X$11,0)),'Reference Table'!$B$3:$G$3,0)
),"")</f>
        <v/>
      </c>
      <c r="T8" s="39" t="str">
        <f>IFERROR(INDEX('Reference Table'!$B$3:$G$8,
MATCH(INDEX(' Exposure Table'!$B$11:$X$17,MATCH($D8,' Exposure Table'!$D$11:$D$17,0),MATCH(T$4,' Exposure Table'!$B$11:$X$11,0)),'Reference Table'!$B$3:$B$8,0),
MATCH(INDEX('Sensitivity Table'!$B$11:$X$18,MATCH($D8,'Sensitivity Table'!$D$11:$D$18,0),MATCH(T$4,'Sensitivity Table'!$B$11:$X$11,0)),'Reference Table'!$B$3:$G$3,0)
),"")</f>
        <v/>
      </c>
      <c r="U8" s="39" t="str">
        <f>IFERROR(INDEX('Reference Table'!$B$3:$G$8,
MATCH(INDEX(' Exposure Table'!$B$11:$X$17,MATCH($D8,' Exposure Table'!$D$11:$D$17,0),MATCH(U$4,' Exposure Table'!$B$11:$X$11,0)),'Reference Table'!$B$3:$B$8,0),
MATCH(INDEX('Sensitivity Table'!$B$11:$X$18,MATCH($D8,'Sensitivity Table'!$D$11:$D$18,0),MATCH(U$4,'Sensitivity Table'!$B$11:$X$11,0)),'Reference Table'!$B$3:$G$3,0)
),"")</f>
        <v/>
      </c>
      <c r="V8" s="39" t="str">
        <f>IFERROR(INDEX('Reference Table'!$B$3:$G$8,
MATCH(INDEX(' Exposure Table'!$B$11:$X$17,MATCH($D8,' Exposure Table'!$D$11:$D$17,0),MATCH(V$4,' Exposure Table'!$B$11:$X$11,0)),'Reference Table'!$B$3:$B$8,0),
MATCH(INDEX('Sensitivity Table'!$B$11:$X$18,MATCH($D8,'Sensitivity Table'!$D$11:$D$18,0),MATCH(V$4,'Sensitivity Table'!$B$11:$X$11,0)),'Reference Table'!$B$3:$G$3,0)
),"")</f>
        <v/>
      </c>
      <c r="W8" s="39" t="str">
        <f>IFERROR(INDEX('Reference Table'!$B$3:$G$8,
MATCH(INDEX(' Exposure Table'!$B$11:$X$17,MATCH($D8,' Exposure Table'!$D$11:$D$17,0),MATCH(W$4,' Exposure Table'!$B$11:$X$11,0)),'Reference Table'!$B$3:$B$8,0),
MATCH(INDEX('Sensitivity Table'!$B$11:$X$18,MATCH($D8,'Sensitivity Table'!$D$11:$D$18,0),MATCH(W$4,'Sensitivity Table'!$B$11:$X$11,0)),'Reference Table'!$B$3:$G$3,0)
),"")</f>
        <v/>
      </c>
      <c r="X8" s="44" t="str">
        <f>IFERROR(INDEX('Reference Table'!$B$3:$G$8,
MATCH(INDEX(' Exposure Table'!$B$11:$X$17,MATCH($D8,' Exposure Table'!$D$11:$D$17,0),MATCH(X$4,' Exposure Table'!$B$11:$X$11,0)),'Reference Table'!$B$3:$B$8,0),
MATCH(INDEX('Sensitivity Table'!$B$11:$X$18,MATCH($D8,'Sensitivity Table'!$D$11:$D$18,0),MATCH(X$4,'Sensitivity Table'!$B$11:$X$11,0)),'Reference Table'!$B$3:$G$3,0)
),"")</f>
        <v/>
      </c>
    </row>
    <row r="9" spans="2:29" x14ac:dyDescent="0.25">
      <c r="B9" s="10"/>
      <c r="C9" s="11"/>
      <c r="D9" s="11"/>
      <c r="E9" s="39" t="str">
        <f>IFERROR(INDEX('Reference Table'!$B$3:$G$8,
MATCH(INDEX(' Exposure Table'!$B$11:$X$17,MATCH($D9,' Exposure Table'!$D$11:$D$17,0),MATCH(E$4,' Exposure Table'!$B$11:$X$11,0)),'Reference Table'!$B$3:$B$8,0),
MATCH(INDEX('Sensitivity Table'!$B$11:$X$18,MATCH($D9,'Sensitivity Table'!$D$11:$D$18,0),MATCH(E$4,'Sensitivity Table'!$B$11:$X$11,0)),'Reference Table'!$B$3:$G$3,0)
),"")</f>
        <v/>
      </c>
      <c r="F9" s="39" t="str">
        <f>IFERROR(INDEX('Reference Table'!$B$3:$G$8,
MATCH(INDEX(' Exposure Table'!$B$11:$X$17,MATCH($D9,' Exposure Table'!$D$11:$D$17,0),MATCH(F$4,' Exposure Table'!$B$11:$X$11,0)),'Reference Table'!$B$3:$B$8,0),
MATCH(INDEX('Sensitivity Table'!$B$11:$X$18,MATCH($D9,'Sensitivity Table'!$D$11:$D$18,0),MATCH(F$4,'Sensitivity Table'!$B$11:$X$11,0)),'Reference Table'!$B$3:$G$3,0)
),"")</f>
        <v/>
      </c>
      <c r="G9" s="39" t="str">
        <f>IFERROR(INDEX('Reference Table'!$B$3:$G$8,
MATCH(INDEX(' Exposure Table'!$B$11:$X$17,MATCH($D9,' Exposure Table'!$D$11:$D$17,0),MATCH(G$4,' Exposure Table'!$B$11:$X$11,0)),'Reference Table'!$B$3:$B$8,0),
MATCH(INDEX('Sensitivity Table'!$B$11:$X$18,MATCH($D9,'Sensitivity Table'!$D$11:$D$18,0),MATCH(G$4,'Sensitivity Table'!$B$11:$X$11,0)),'Reference Table'!$B$3:$G$3,0)
),"")</f>
        <v/>
      </c>
      <c r="H9" s="39" t="str">
        <f>IFERROR(INDEX('Reference Table'!$B$3:$G$8,
MATCH(INDEX(' Exposure Table'!$B$11:$X$17,MATCH($D9,' Exposure Table'!$D$11:$D$17,0),MATCH(H$4,' Exposure Table'!$B$11:$X$11,0)),'Reference Table'!$B$3:$B$8,0),
MATCH(INDEX('Sensitivity Table'!$B$11:$X$18,MATCH($D9,'Sensitivity Table'!$D$11:$D$18,0),MATCH(H$4,'Sensitivity Table'!$B$11:$X$11,0)),'Reference Table'!$B$3:$G$3,0)
),"")</f>
        <v/>
      </c>
      <c r="I9" s="39" t="str">
        <f>IFERROR(INDEX('Reference Table'!$B$3:$G$8,
MATCH(INDEX(' Exposure Table'!$B$11:$X$17,MATCH($D9,' Exposure Table'!$D$11:$D$17,0),MATCH(I$4,' Exposure Table'!$B$11:$X$11,0)),'Reference Table'!$B$3:$B$8,0),
MATCH(INDEX('Sensitivity Table'!$B$11:$X$18,MATCH($D9,'Sensitivity Table'!$D$11:$D$18,0),MATCH(I$4,'Sensitivity Table'!$B$11:$X$11,0)),'Reference Table'!$B$3:$G$3,0)
),"")</f>
        <v/>
      </c>
      <c r="J9" s="39" t="str">
        <f>IFERROR(INDEX('Reference Table'!$B$3:$G$8,
MATCH(INDEX(' Exposure Table'!$B$11:$X$17,MATCH($D9,' Exposure Table'!$D$11:$D$17,0),MATCH(J$4,' Exposure Table'!$B$11:$X$11,0)),'Reference Table'!$B$3:$B$8,0),
MATCH(INDEX('Sensitivity Table'!$B$11:$X$18,MATCH($D9,'Sensitivity Table'!$D$11:$D$18,0),MATCH(J$4,'Sensitivity Table'!$B$11:$X$11,0)),'Reference Table'!$B$3:$G$3,0)
),"")</f>
        <v/>
      </c>
      <c r="K9" s="39" t="str">
        <f>IFERROR(INDEX('Reference Table'!$B$3:$G$8,
MATCH(INDEX(' Exposure Table'!$B$11:$X$17,MATCH($D9,' Exposure Table'!$D$11:$D$17,0),MATCH(K$4,' Exposure Table'!$B$11:$X$11,0)),'Reference Table'!$B$3:$B$8,0),
MATCH(INDEX('Sensitivity Table'!$B$11:$X$18,MATCH($D9,'Sensitivity Table'!$D$11:$D$18,0),MATCH(K$4,'Sensitivity Table'!$B$11:$X$11,0)),'Reference Table'!$B$3:$G$3,0)
),"")</f>
        <v/>
      </c>
      <c r="L9" s="39" t="str">
        <f>IFERROR(INDEX('Reference Table'!$B$3:$G$8,
MATCH(INDEX(' Exposure Table'!$B$11:$X$17,MATCH($D9,' Exposure Table'!$D$11:$D$17,0),MATCH(L$4,' Exposure Table'!$B$11:$X$11,0)),'Reference Table'!$B$3:$B$8,0),
MATCH(INDEX('Sensitivity Table'!$B$11:$X$18,MATCH($D9,'Sensitivity Table'!$D$11:$D$18,0),MATCH(L$4,'Sensitivity Table'!$B$11:$X$11,0)),'Reference Table'!$B$3:$G$3,0)
),"")</f>
        <v/>
      </c>
      <c r="M9" s="39" t="str">
        <f>IFERROR(INDEX('Reference Table'!$B$3:$G$8,
MATCH(INDEX(' Exposure Table'!$B$11:$X$17,MATCH($D9,' Exposure Table'!$D$11:$D$17,0),MATCH(M$4,' Exposure Table'!$B$11:$X$11,0)),'Reference Table'!$B$3:$B$8,0),
MATCH(INDEX('Sensitivity Table'!$B$11:$X$18,MATCH($D9,'Sensitivity Table'!$D$11:$D$18,0),MATCH(M$4,'Sensitivity Table'!$B$11:$X$11,0)),'Reference Table'!$B$3:$G$3,0)
),"")</f>
        <v/>
      </c>
      <c r="N9" s="39" t="str">
        <f>IFERROR(INDEX('Reference Table'!$B$3:$G$8,
MATCH(INDEX(' Exposure Table'!$B$11:$X$17,MATCH($D9,' Exposure Table'!$D$11:$D$17,0),MATCH(N$4,' Exposure Table'!$B$11:$X$11,0)),'Reference Table'!$B$3:$B$8,0),
MATCH(INDEX('Sensitivity Table'!$B$11:$X$18,MATCH($D9,'Sensitivity Table'!$D$11:$D$18,0),MATCH(N$4,'Sensitivity Table'!$B$11:$X$11,0)),'Reference Table'!$B$3:$G$3,0)
),"")</f>
        <v/>
      </c>
      <c r="O9" s="39" t="str">
        <f>IFERROR(INDEX('Reference Table'!$B$3:$G$8,
MATCH(INDEX(' Exposure Table'!$B$11:$X$17,MATCH($D9,' Exposure Table'!$D$11:$D$17,0),MATCH(O$4,' Exposure Table'!$B$11:$X$11,0)),'Reference Table'!$B$3:$B$8,0),
MATCH(INDEX('Sensitivity Table'!$B$11:$X$18,MATCH($D9,'Sensitivity Table'!$D$11:$D$18,0),MATCH(O$4,'Sensitivity Table'!$B$11:$X$11,0)),'Reference Table'!$B$3:$G$3,0)
),"")</f>
        <v/>
      </c>
      <c r="P9" s="39" t="str">
        <f>IFERROR(INDEX('Reference Table'!$B$3:$G$8,
MATCH(INDEX(' Exposure Table'!$B$11:$X$17,MATCH($D9,' Exposure Table'!$D$11:$D$17,0),MATCH(P$4,' Exposure Table'!$B$11:$X$11,0)),'Reference Table'!$B$3:$B$8,0),
MATCH(INDEX('Sensitivity Table'!$B$11:$X$18,MATCH($D9,'Sensitivity Table'!$D$11:$D$18,0),MATCH(P$4,'Sensitivity Table'!$B$11:$X$11,0)),'Reference Table'!$B$3:$G$3,0)
),"")</f>
        <v/>
      </c>
      <c r="Q9" s="39" t="str">
        <f>IFERROR(INDEX('Reference Table'!$B$3:$G$8,
MATCH(INDEX(' Exposure Table'!$B$11:$X$17,MATCH($D9,' Exposure Table'!$D$11:$D$17,0),MATCH(Q$4,' Exposure Table'!$B$11:$X$11,0)),'Reference Table'!$B$3:$B$8,0),
MATCH(INDEX('Sensitivity Table'!$B$11:$X$18,MATCH($D9,'Sensitivity Table'!$D$11:$D$18,0),MATCH(Q$4,'Sensitivity Table'!$B$11:$X$11,0)),'Reference Table'!$B$3:$G$3,0)
),"")</f>
        <v/>
      </c>
      <c r="R9" s="39" t="str">
        <f>IFERROR(INDEX('Reference Table'!$B$3:$G$8,
MATCH(INDEX(' Exposure Table'!$B$11:$X$17,MATCH($D9,' Exposure Table'!$D$11:$D$17,0),MATCH(R$4,' Exposure Table'!$B$11:$X$11,0)),'Reference Table'!$B$3:$B$8,0),
MATCH(INDEX('Sensitivity Table'!$B$11:$X$18,MATCH($D9,'Sensitivity Table'!$D$11:$D$18,0),MATCH(R$4,'Sensitivity Table'!$B$11:$X$11,0)),'Reference Table'!$B$3:$G$3,0)
),"")</f>
        <v/>
      </c>
      <c r="S9" s="39" t="str">
        <f>IFERROR(INDEX('Reference Table'!$B$3:$G$8,
MATCH(INDEX(' Exposure Table'!$B$11:$X$17,MATCH($D9,' Exposure Table'!$D$11:$D$17,0),MATCH(S$4,' Exposure Table'!$B$11:$X$11,0)),'Reference Table'!$B$3:$B$8,0),
MATCH(INDEX('Sensitivity Table'!$B$11:$X$18,MATCH($D9,'Sensitivity Table'!$D$11:$D$18,0),MATCH(S$4,'Sensitivity Table'!$B$11:$X$11,0)),'Reference Table'!$B$3:$G$3,0)
),"")</f>
        <v/>
      </c>
      <c r="T9" s="39" t="str">
        <f>IFERROR(INDEX('Reference Table'!$B$3:$G$8,
MATCH(INDEX(' Exposure Table'!$B$11:$X$17,MATCH($D9,' Exposure Table'!$D$11:$D$17,0),MATCH(T$4,' Exposure Table'!$B$11:$X$11,0)),'Reference Table'!$B$3:$B$8,0),
MATCH(INDEX('Sensitivity Table'!$B$11:$X$18,MATCH($D9,'Sensitivity Table'!$D$11:$D$18,0),MATCH(T$4,'Sensitivity Table'!$B$11:$X$11,0)),'Reference Table'!$B$3:$G$3,0)
),"")</f>
        <v/>
      </c>
      <c r="U9" s="39" t="str">
        <f>IFERROR(INDEX('Reference Table'!$B$3:$G$8,
MATCH(INDEX(' Exposure Table'!$B$11:$X$17,MATCH($D9,' Exposure Table'!$D$11:$D$17,0),MATCH(U$4,' Exposure Table'!$B$11:$X$11,0)),'Reference Table'!$B$3:$B$8,0),
MATCH(INDEX('Sensitivity Table'!$B$11:$X$18,MATCH($D9,'Sensitivity Table'!$D$11:$D$18,0),MATCH(U$4,'Sensitivity Table'!$B$11:$X$11,0)),'Reference Table'!$B$3:$G$3,0)
),"")</f>
        <v/>
      </c>
      <c r="V9" s="39" t="str">
        <f>IFERROR(INDEX('Reference Table'!$B$3:$G$8,
MATCH(INDEX(' Exposure Table'!$B$11:$X$17,MATCH($D9,' Exposure Table'!$D$11:$D$17,0),MATCH(V$4,' Exposure Table'!$B$11:$X$11,0)),'Reference Table'!$B$3:$B$8,0),
MATCH(INDEX('Sensitivity Table'!$B$11:$X$18,MATCH($D9,'Sensitivity Table'!$D$11:$D$18,0),MATCH(V$4,'Sensitivity Table'!$B$11:$X$11,0)),'Reference Table'!$B$3:$G$3,0)
),"")</f>
        <v/>
      </c>
      <c r="W9" s="39" t="str">
        <f>IFERROR(INDEX('Reference Table'!$B$3:$G$8,
MATCH(INDEX(' Exposure Table'!$B$11:$X$17,MATCH($D9,' Exposure Table'!$D$11:$D$17,0),MATCH(W$4,' Exposure Table'!$B$11:$X$11,0)),'Reference Table'!$B$3:$B$8,0),
MATCH(INDEX('Sensitivity Table'!$B$11:$X$18,MATCH($D9,'Sensitivity Table'!$D$11:$D$18,0),MATCH(W$4,'Sensitivity Table'!$B$11:$X$11,0)),'Reference Table'!$B$3:$G$3,0)
),"")</f>
        <v/>
      </c>
      <c r="X9" s="44" t="str">
        <f>IFERROR(INDEX('Reference Table'!$B$3:$G$8,
MATCH(INDEX(' Exposure Table'!$B$11:$X$17,MATCH($D9,' Exposure Table'!$D$11:$D$17,0),MATCH(X$4,' Exposure Table'!$B$11:$X$11,0)),'Reference Table'!$B$3:$B$8,0),
MATCH(INDEX('Sensitivity Table'!$B$11:$X$18,MATCH($D9,'Sensitivity Table'!$D$11:$D$18,0),MATCH(X$4,'Sensitivity Table'!$B$11:$X$11,0)),'Reference Table'!$B$3:$G$3,0)
),"")</f>
        <v/>
      </c>
    </row>
    <row r="10" spans="2:29" ht="15.75" customHeight="1" x14ac:dyDescent="0.25">
      <c r="B10" s="1"/>
      <c r="C10" s="9"/>
      <c r="D10" s="9"/>
      <c r="E10" s="39" t="str">
        <f>IFERROR(INDEX('Reference Table'!$B$3:$G$8,
MATCH(INDEX(' Exposure Table'!$B$11:$X$17,MATCH($D10,' Exposure Table'!$D$11:$D$17,0),MATCH(E$4,' Exposure Table'!$B$11:$X$11,0)),'Reference Table'!$B$3:$B$8,0),
MATCH(INDEX('Sensitivity Table'!$B$11:$X$18,MATCH($D10,'Sensitivity Table'!$D$11:$D$18,0),MATCH(E$4,'Sensitivity Table'!$B$11:$X$11,0)),'Reference Table'!$B$3:$G$3,0)
),"")</f>
        <v/>
      </c>
      <c r="F10" s="39" t="str">
        <f>IFERROR(INDEX('Reference Table'!$B$3:$G$8,
MATCH(INDEX(' Exposure Table'!$B$11:$X$17,MATCH($D10,' Exposure Table'!$D$11:$D$17,0),MATCH(F$4,' Exposure Table'!$B$11:$X$11,0)),'Reference Table'!$B$3:$B$8,0),
MATCH(INDEX('Sensitivity Table'!$B$11:$X$18,MATCH($D10,'Sensitivity Table'!$D$11:$D$18,0),MATCH(F$4,'Sensitivity Table'!$B$11:$X$11,0)),'Reference Table'!$B$3:$G$3,0)
),"")</f>
        <v/>
      </c>
      <c r="G10" s="39" t="str">
        <f>IFERROR(INDEX('Reference Table'!$B$3:$G$8,
MATCH(INDEX(' Exposure Table'!$B$11:$X$17,MATCH($D10,' Exposure Table'!$D$11:$D$17,0),MATCH(G$4,' Exposure Table'!$B$11:$X$11,0)),'Reference Table'!$B$3:$B$8,0),
MATCH(INDEX('Sensitivity Table'!$B$11:$X$18,MATCH($D10,'Sensitivity Table'!$D$11:$D$18,0),MATCH(G$4,'Sensitivity Table'!$B$11:$X$11,0)),'Reference Table'!$B$3:$G$3,0)
),"")</f>
        <v/>
      </c>
      <c r="H10" s="39" t="str">
        <f>IFERROR(INDEX('Reference Table'!$B$3:$G$8,
MATCH(INDEX(' Exposure Table'!$B$11:$X$17,MATCH($D10,' Exposure Table'!$D$11:$D$17,0),MATCH(H$4,' Exposure Table'!$B$11:$X$11,0)),'Reference Table'!$B$3:$B$8,0),
MATCH(INDEX('Sensitivity Table'!$B$11:$X$18,MATCH($D10,'Sensitivity Table'!$D$11:$D$18,0),MATCH(H$4,'Sensitivity Table'!$B$11:$X$11,0)),'Reference Table'!$B$3:$G$3,0)
),"")</f>
        <v/>
      </c>
      <c r="I10" s="39" t="str">
        <f>IFERROR(INDEX('Reference Table'!$B$3:$G$8,
MATCH(INDEX(' Exposure Table'!$B$11:$X$17,MATCH($D10,' Exposure Table'!$D$11:$D$17,0),MATCH(I$4,' Exposure Table'!$B$11:$X$11,0)),'Reference Table'!$B$3:$B$8,0),
MATCH(INDEX('Sensitivity Table'!$B$11:$X$18,MATCH($D10,'Sensitivity Table'!$D$11:$D$18,0),MATCH(I$4,'Sensitivity Table'!$B$11:$X$11,0)),'Reference Table'!$B$3:$G$3,0)
),"")</f>
        <v/>
      </c>
      <c r="J10" s="39" t="str">
        <f>IFERROR(INDEX('Reference Table'!$B$3:$G$8,
MATCH(INDEX(' Exposure Table'!$B$11:$X$17,MATCH($D10,' Exposure Table'!$D$11:$D$17,0),MATCH(J$4,' Exposure Table'!$B$11:$X$11,0)),'Reference Table'!$B$3:$B$8,0),
MATCH(INDEX('Sensitivity Table'!$B$11:$X$18,MATCH($D10,'Sensitivity Table'!$D$11:$D$18,0),MATCH(J$4,'Sensitivity Table'!$B$11:$X$11,0)),'Reference Table'!$B$3:$G$3,0)
),"")</f>
        <v/>
      </c>
      <c r="K10" s="39" t="str">
        <f>IFERROR(INDEX('Reference Table'!$B$3:$G$8,
MATCH(INDEX(' Exposure Table'!$B$11:$X$17,MATCH($D10,' Exposure Table'!$D$11:$D$17,0),MATCH(K$4,' Exposure Table'!$B$11:$X$11,0)),'Reference Table'!$B$3:$B$8,0),
MATCH(INDEX('Sensitivity Table'!$B$11:$X$18,MATCH($D10,'Sensitivity Table'!$D$11:$D$18,0),MATCH(K$4,'Sensitivity Table'!$B$11:$X$11,0)),'Reference Table'!$B$3:$G$3,0)
),"")</f>
        <v/>
      </c>
      <c r="L10" s="39" t="str">
        <f>IFERROR(INDEX('Reference Table'!$B$3:$G$8,
MATCH(INDEX(' Exposure Table'!$B$11:$X$17,MATCH($D10,' Exposure Table'!$D$11:$D$17,0),MATCH(L$4,' Exposure Table'!$B$11:$X$11,0)),'Reference Table'!$B$3:$B$8,0),
MATCH(INDEX('Sensitivity Table'!$B$11:$X$18,MATCH($D10,'Sensitivity Table'!$D$11:$D$18,0),MATCH(L$4,'Sensitivity Table'!$B$11:$X$11,0)),'Reference Table'!$B$3:$G$3,0)
),"")</f>
        <v/>
      </c>
      <c r="M10" s="39" t="str">
        <f>IFERROR(INDEX('Reference Table'!$B$3:$G$8,
MATCH(INDEX(' Exposure Table'!$B$11:$X$17,MATCH($D10,' Exposure Table'!$D$11:$D$17,0),MATCH(M$4,' Exposure Table'!$B$11:$X$11,0)),'Reference Table'!$B$3:$B$8,0),
MATCH(INDEX('Sensitivity Table'!$B$11:$X$18,MATCH($D10,'Sensitivity Table'!$D$11:$D$18,0),MATCH(M$4,'Sensitivity Table'!$B$11:$X$11,0)),'Reference Table'!$B$3:$G$3,0)
),"")</f>
        <v/>
      </c>
      <c r="N10" s="39" t="str">
        <f>IFERROR(INDEX('Reference Table'!$B$3:$G$8,
MATCH(INDEX(' Exposure Table'!$B$11:$X$17,MATCH($D10,' Exposure Table'!$D$11:$D$17,0),MATCH(N$4,' Exposure Table'!$B$11:$X$11,0)),'Reference Table'!$B$3:$B$8,0),
MATCH(INDEX('Sensitivity Table'!$B$11:$X$18,MATCH($D10,'Sensitivity Table'!$D$11:$D$18,0),MATCH(N$4,'Sensitivity Table'!$B$11:$X$11,0)),'Reference Table'!$B$3:$G$3,0)
),"")</f>
        <v/>
      </c>
      <c r="O10" s="39" t="str">
        <f>IFERROR(INDEX('Reference Table'!$B$3:$G$8,
MATCH(INDEX(' Exposure Table'!$B$11:$X$17,MATCH($D10,' Exposure Table'!$D$11:$D$17,0),MATCH(O$4,' Exposure Table'!$B$11:$X$11,0)),'Reference Table'!$B$3:$B$8,0),
MATCH(INDEX('Sensitivity Table'!$B$11:$X$18,MATCH($D10,'Sensitivity Table'!$D$11:$D$18,0),MATCH(O$4,'Sensitivity Table'!$B$11:$X$11,0)),'Reference Table'!$B$3:$G$3,0)
),"")</f>
        <v/>
      </c>
      <c r="P10" s="39" t="str">
        <f>IFERROR(INDEX('Reference Table'!$B$3:$G$8,
MATCH(INDEX(' Exposure Table'!$B$11:$X$17,MATCH($D10,' Exposure Table'!$D$11:$D$17,0),MATCH(P$4,' Exposure Table'!$B$11:$X$11,0)),'Reference Table'!$B$3:$B$8,0),
MATCH(INDEX('Sensitivity Table'!$B$11:$X$18,MATCH($D10,'Sensitivity Table'!$D$11:$D$18,0),MATCH(P$4,'Sensitivity Table'!$B$11:$X$11,0)),'Reference Table'!$B$3:$G$3,0)
),"")</f>
        <v/>
      </c>
      <c r="Q10" s="39" t="str">
        <f>IFERROR(INDEX('Reference Table'!$B$3:$G$8,
MATCH(INDEX(' Exposure Table'!$B$11:$X$17,MATCH($D10,' Exposure Table'!$D$11:$D$17,0),MATCH(Q$4,' Exposure Table'!$B$11:$X$11,0)),'Reference Table'!$B$3:$B$8,0),
MATCH(INDEX('Sensitivity Table'!$B$11:$X$18,MATCH($D10,'Sensitivity Table'!$D$11:$D$18,0),MATCH(Q$4,'Sensitivity Table'!$B$11:$X$11,0)),'Reference Table'!$B$3:$G$3,0)
),"")</f>
        <v/>
      </c>
      <c r="R10" s="39" t="str">
        <f>IFERROR(INDEX('Reference Table'!$B$3:$G$8,
MATCH(INDEX(' Exposure Table'!$B$11:$X$17,MATCH($D10,' Exposure Table'!$D$11:$D$17,0),MATCH(R$4,' Exposure Table'!$B$11:$X$11,0)),'Reference Table'!$B$3:$B$8,0),
MATCH(INDEX('Sensitivity Table'!$B$11:$X$18,MATCH($D10,'Sensitivity Table'!$D$11:$D$18,0),MATCH(R$4,'Sensitivity Table'!$B$11:$X$11,0)),'Reference Table'!$B$3:$G$3,0)
),"")</f>
        <v/>
      </c>
      <c r="S10" s="39" t="str">
        <f>IFERROR(INDEX('Reference Table'!$B$3:$G$8,
MATCH(INDEX(' Exposure Table'!$B$11:$X$17,MATCH($D10,' Exposure Table'!$D$11:$D$17,0),MATCH(S$4,' Exposure Table'!$B$11:$X$11,0)),'Reference Table'!$B$3:$B$8,0),
MATCH(INDEX('Sensitivity Table'!$B$11:$X$18,MATCH($D10,'Sensitivity Table'!$D$11:$D$18,0),MATCH(S$4,'Sensitivity Table'!$B$11:$X$11,0)),'Reference Table'!$B$3:$G$3,0)
),"")</f>
        <v/>
      </c>
      <c r="T10" s="39" t="str">
        <f>IFERROR(INDEX('Reference Table'!$B$3:$G$8,
MATCH(INDEX(' Exposure Table'!$B$11:$X$17,MATCH($D10,' Exposure Table'!$D$11:$D$17,0),MATCH(T$4,' Exposure Table'!$B$11:$X$11,0)),'Reference Table'!$B$3:$B$8,0),
MATCH(INDEX('Sensitivity Table'!$B$11:$X$18,MATCH($D10,'Sensitivity Table'!$D$11:$D$18,0),MATCH(T$4,'Sensitivity Table'!$B$11:$X$11,0)),'Reference Table'!$B$3:$G$3,0)
),"")</f>
        <v/>
      </c>
      <c r="U10" s="39" t="str">
        <f>IFERROR(INDEX('Reference Table'!$B$3:$G$8,
MATCH(INDEX(' Exposure Table'!$B$11:$X$17,MATCH($D10,' Exposure Table'!$D$11:$D$17,0),MATCH(U$4,' Exposure Table'!$B$11:$X$11,0)),'Reference Table'!$B$3:$B$8,0),
MATCH(INDEX('Sensitivity Table'!$B$11:$X$18,MATCH($D10,'Sensitivity Table'!$D$11:$D$18,0),MATCH(U$4,'Sensitivity Table'!$B$11:$X$11,0)),'Reference Table'!$B$3:$G$3,0)
),"")</f>
        <v/>
      </c>
      <c r="V10" s="39" t="str">
        <f>IFERROR(INDEX('Reference Table'!$B$3:$G$8,
MATCH(INDEX(' Exposure Table'!$B$11:$X$17,MATCH($D10,' Exposure Table'!$D$11:$D$17,0),MATCH(V$4,' Exposure Table'!$B$11:$X$11,0)),'Reference Table'!$B$3:$B$8,0),
MATCH(INDEX('Sensitivity Table'!$B$11:$X$18,MATCH($D10,'Sensitivity Table'!$D$11:$D$18,0),MATCH(V$4,'Sensitivity Table'!$B$11:$X$11,0)),'Reference Table'!$B$3:$G$3,0)
),"")</f>
        <v/>
      </c>
      <c r="W10" s="39" t="str">
        <f>IFERROR(INDEX('Reference Table'!$B$3:$G$8,
MATCH(INDEX(' Exposure Table'!$B$11:$X$17,MATCH($D10,' Exposure Table'!$D$11:$D$17,0),MATCH(W$4,' Exposure Table'!$B$11:$X$11,0)),'Reference Table'!$B$3:$B$8,0),
MATCH(INDEX('Sensitivity Table'!$B$11:$X$18,MATCH($D10,'Sensitivity Table'!$D$11:$D$18,0),MATCH(W$4,'Sensitivity Table'!$B$11:$X$11,0)),'Reference Table'!$B$3:$G$3,0)
),"")</f>
        <v/>
      </c>
      <c r="X10" s="44" t="str">
        <f>IFERROR(INDEX('Reference Table'!$B$3:$G$8,
MATCH(INDEX(' Exposure Table'!$B$11:$X$17,MATCH($D10,' Exposure Table'!$D$11:$D$17,0),MATCH(X$4,' Exposure Table'!$B$11:$X$11,0)),'Reference Table'!$B$3:$B$8,0),
MATCH(INDEX('Sensitivity Table'!$B$11:$X$18,MATCH($D10,'Sensitivity Table'!$D$11:$D$18,0),MATCH(X$4,'Sensitivity Table'!$B$11:$X$11,0)),'Reference Table'!$B$3:$G$3,0)
),"")</f>
        <v/>
      </c>
    </row>
  </sheetData>
  <sheetProtection sheet="1" objects="1" scenarios="1"/>
  <mergeCells count="1">
    <mergeCell ref="E3:X3"/>
  </mergeCells>
  <conditionalFormatting sqref="E5:X10">
    <cfRule type="beginsWith" dxfId="3" priority="11" operator="beginsWith" text="High">
      <formula>LEFT(E5,LEN("High"))="High"</formula>
    </cfRule>
    <cfRule type="containsText" dxfId="2" priority="3" operator="containsText" text="Med">
      <formula>NOT(ISERROR(SEARCH("Med",E5)))</formula>
    </cfRule>
    <cfRule type="beginsWith" dxfId="1" priority="2" operator="beginsWith" text="V. High">
      <formula>LEFT(E5,LEN("V. High"))="V. High"</formula>
    </cfRule>
    <cfRule type="beginsWith" dxfId="0" priority="1" operator="beginsWith" text="Low">
      <formula>LEFT(E5,LEN("Low"))="Low"</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lorScale" priority="10" id="{580AD0B8-6CD5-45EC-9CE5-40B1A6C540E4}">
            <x14:colorScale>
              <x14:cfvo type="num">
                <xm:f>' Exposure Table'!$B$3</xm:f>
              </x14:cfvo>
              <x14:cfvo type="num">
                <xm:f>' Exposure Table'!$B$6</xm:f>
              </x14:cfvo>
              <x14:cfvo type="num">
                <xm:f>"0+$B$7"</xm:f>
              </x14:cfvo>
              <x14:color rgb="FF63BE7B"/>
              <x14:color rgb="FFFFEB84"/>
              <x14:color rgb="FFF8696B"/>
            </x14:colorScale>
          </x14:cfRule>
          <xm:sqref>B3:B7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B2:G12"/>
  <sheetViews>
    <sheetView showGridLines="0" workbookViewId="0">
      <selection activeCell="B3" sqref="B3:G8"/>
    </sheetView>
  </sheetViews>
  <sheetFormatPr defaultRowHeight="15" x14ac:dyDescent="0.25"/>
  <cols>
    <col min="2" max="2" width="7.28515625" customWidth="1"/>
    <col min="8" max="8" width="9.140625" customWidth="1"/>
  </cols>
  <sheetData>
    <row r="2" spans="2:7" ht="15.75" thickBot="1" x14ac:dyDescent="0.3"/>
    <row r="3" spans="2:7" ht="15.75" customHeight="1" x14ac:dyDescent="0.25">
      <c r="B3" s="5"/>
      <c r="C3" s="35" t="s">
        <v>0</v>
      </c>
      <c r="D3" s="35" t="s">
        <v>1</v>
      </c>
      <c r="E3" s="35" t="s">
        <v>2</v>
      </c>
      <c r="F3" s="35" t="s">
        <v>61</v>
      </c>
      <c r="G3" s="36" t="s">
        <v>22</v>
      </c>
    </row>
    <row r="4" spans="2:7" ht="15.75" customHeight="1" x14ac:dyDescent="0.25">
      <c r="B4" s="37" t="s">
        <v>3</v>
      </c>
      <c r="C4" s="51" t="s">
        <v>62</v>
      </c>
      <c r="D4" s="51" t="s">
        <v>62</v>
      </c>
      <c r="E4" s="43" t="s">
        <v>59</v>
      </c>
      <c r="F4" s="43" t="s">
        <v>59</v>
      </c>
      <c r="G4" s="40" t="s">
        <v>22</v>
      </c>
    </row>
    <row r="5" spans="2:7" ht="15.75" customHeight="1" x14ac:dyDescent="0.25">
      <c r="B5" s="37" t="s">
        <v>4</v>
      </c>
      <c r="C5" s="51" t="s">
        <v>62</v>
      </c>
      <c r="D5" s="43" t="s">
        <v>59</v>
      </c>
      <c r="E5" s="52" t="s">
        <v>63</v>
      </c>
      <c r="F5" s="52" t="s">
        <v>63</v>
      </c>
      <c r="G5" s="40" t="s">
        <v>22</v>
      </c>
    </row>
    <row r="6" spans="2:7" ht="15.75" customHeight="1" x14ac:dyDescent="0.25">
      <c r="B6" s="37" t="s">
        <v>5</v>
      </c>
      <c r="C6" s="43" t="s">
        <v>59</v>
      </c>
      <c r="D6" s="43" t="s">
        <v>59</v>
      </c>
      <c r="E6" s="52" t="s">
        <v>63</v>
      </c>
      <c r="F6" s="53" t="s">
        <v>64</v>
      </c>
      <c r="G6" s="40" t="s">
        <v>22</v>
      </c>
    </row>
    <row r="7" spans="2:7" ht="16.5" customHeight="1" x14ac:dyDescent="0.25">
      <c r="B7" s="37" t="s">
        <v>60</v>
      </c>
      <c r="C7" s="43" t="s">
        <v>59</v>
      </c>
      <c r="D7" s="52" t="s">
        <v>63</v>
      </c>
      <c r="E7" s="53" t="s">
        <v>64</v>
      </c>
      <c r="F7" s="53" t="s">
        <v>64</v>
      </c>
      <c r="G7" s="40" t="s">
        <v>22</v>
      </c>
    </row>
    <row r="8" spans="2:7" ht="15.75" thickBot="1" x14ac:dyDescent="0.3">
      <c r="B8" s="38" t="s">
        <v>22</v>
      </c>
      <c r="C8" s="41" t="s">
        <v>22</v>
      </c>
      <c r="D8" s="41" t="s">
        <v>22</v>
      </c>
      <c r="E8" s="41" t="s">
        <v>22</v>
      </c>
      <c r="F8" s="41" t="s">
        <v>22</v>
      </c>
      <c r="G8" s="42" t="s">
        <v>22</v>
      </c>
    </row>
    <row r="10" spans="2:7" ht="15" customHeight="1" x14ac:dyDescent="0.25"/>
    <row r="11" spans="2:7" ht="15" customHeight="1" x14ac:dyDescent="0.25"/>
    <row r="12" spans="2:7" ht="15" customHeight="1" x14ac:dyDescent="0.25"/>
  </sheetData>
  <conditionalFormatting sqref="C8:G8 G4:G7">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31</vt:i4>
      </vt:variant>
    </vt:vector>
  </HeadingPairs>
  <TitlesOfParts>
    <vt:vector size="36" baseType="lpstr">
      <vt:lpstr>Instructions</vt:lpstr>
      <vt:lpstr> Exposure Table</vt:lpstr>
      <vt:lpstr>Sensitivity Table</vt:lpstr>
      <vt:lpstr>Pre-vulnerability score</vt:lpstr>
      <vt:lpstr>Reference Table</vt:lpstr>
      <vt:lpstr>ER1End</vt:lpstr>
      <vt:lpstr>ER1St</vt:lpstr>
      <vt:lpstr>ER2end</vt:lpstr>
      <vt:lpstr>Er2St</vt:lpstr>
      <vt:lpstr>ER3ST</vt:lpstr>
      <vt:lpstr>ExHazard_End</vt:lpstr>
      <vt:lpstr>ExHazard_Start</vt:lpstr>
      <vt:lpstr>ExposureLevels</vt:lpstr>
      <vt:lpstr>ExpRowEnd</vt:lpstr>
      <vt:lpstr>ExpRowSt</vt:lpstr>
      <vt:lpstr>FirstRng</vt:lpstr>
      <vt:lpstr>LastRng</vt:lpstr>
      <vt:lpstr>LastRow</vt:lpstr>
      <vt:lpstr>Macro_Inst</vt:lpstr>
      <vt:lpstr>PVC1End</vt:lpstr>
      <vt:lpstr>PVC1St</vt:lpstr>
      <vt:lpstr>PVC2END</vt:lpstr>
      <vt:lpstr>PVC2St</vt:lpstr>
      <vt:lpstr>PVC3end</vt:lpstr>
      <vt:lpstr>PVC3ST</vt:lpstr>
      <vt:lpstr>PVHazard_End</vt:lpstr>
      <vt:lpstr>PVHazard_Start</vt:lpstr>
      <vt:lpstr>PVR1End</vt:lpstr>
      <vt:lpstr>PVR1St</vt:lpstr>
      <vt:lpstr>PVRowEnd</vt:lpstr>
      <vt:lpstr>PVRowSt</vt:lpstr>
      <vt:lpstr>sensHazard_end</vt:lpstr>
      <vt:lpstr>SensHazard_Start</vt:lpstr>
      <vt:lpstr>SensitivityLevels</vt:lpstr>
      <vt:lpstr>SensRowEnd</vt:lpstr>
      <vt:lpstr>SensRowSt</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justin.r.ormand</dc:creator>
  <cp:lastModifiedBy>daniel morchain</cp:lastModifiedBy>
  <dcterms:created xsi:type="dcterms:W3CDTF">2012-12-10T08:58:01Z</dcterms:created>
  <dcterms:modified xsi:type="dcterms:W3CDTF">2018-04-09T14:47:14Z</dcterms:modified>
</cp:coreProperties>
</file>